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endy Okie\Downloads\"/>
    </mc:Choice>
  </mc:AlternateContent>
  <xr:revisionPtr revIDLastSave="0" documentId="13_ncr:1_{FE2E04F2-FB8C-43FD-978D-B7C6FBE269F1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Instructions" sheetId="7" r:id="rId1"/>
    <sheet name="Budget" sheetId="1" r:id="rId2"/>
    <sheet name="Actual" sheetId="5" r:id="rId3"/>
    <sheet name="Summary" sheetId="3" r:id="rId4"/>
  </sheets>
  <definedNames>
    <definedName name="BudgetEndDate">Summary!$E$4</definedName>
    <definedName name="_xlnm.Print_Area" localSheetId="2">Actual!$A$1:$AD$59</definedName>
    <definedName name="_xlnm.Print_Area" localSheetId="1">Budget!$A$1:$AD$59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5" l="1"/>
  <c r="AB6" i="1"/>
  <c r="Z6" i="5"/>
  <c r="Z6" i="1"/>
  <c r="X6" i="5"/>
  <c r="X6" i="1"/>
  <c r="V6" i="5"/>
  <c r="V6" i="1"/>
  <c r="T6" i="5"/>
  <c r="T6" i="1"/>
  <c r="R6" i="5"/>
  <c r="R6" i="1"/>
  <c r="P6" i="5"/>
  <c r="P6" i="1"/>
  <c r="N6" i="5"/>
  <c r="N6" i="1"/>
  <c r="L6" i="5"/>
  <c r="L6" i="1"/>
  <c r="J6" i="5"/>
  <c r="J6" i="1"/>
  <c r="H6" i="5"/>
  <c r="H6" i="1"/>
  <c r="AB15" i="5"/>
  <c r="AB15" i="1"/>
  <c r="Z15" i="5"/>
  <c r="Z15" i="1"/>
  <c r="X15" i="5"/>
  <c r="X15" i="1"/>
  <c r="V15" i="5"/>
  <c r="V15" i="1"/>
  <c r="T15" i="5"/>
  <c r="T15" i="1"/>
  <c r="R15" i="5"/>
  <c r="R15" i="1"/>
  <c r="P15" i="5"/>
  <c r="P15" i="1"/>
  <c r="N15" i="5"/>
  <c r="N15" i="1"/>
  <c r="L15" i="5"/>
  <c r="L15" i="1"/>
  <c r="J15" i="5"/>
  <c r="J15" i="1"/>
  <c r="H15" i="5"/>
  <c r="H15" i="1"/>
  <c r="AB43" i="5"/>
  <c r="AB43" i="1"/>
  <c r="Z43" i="5"/>
  <c r="Z43" i="1"/>
  <c r="X43" i="5"/>
  <c r="X43" i="1"/>
  <c r="V43" i="5"/>
  <c r="V43" i="1"/>
  <c r="T43" i="5"/>
  <c r="T43" i="1"/>
  <c r="R43" i="5"/>
  <c r="R43" i="1"/>
  <c r="P43" i="5"/>
  <c r="P43" i="1"/>
  <c r="N43" i="5"/>
  <c r="N43" i="1"/>
  <c r="L43" i="5"/>
  <c r="L43" i="1"/>
  <c r="J43" i="5"/>
  <c r="J43" i="1"/>
  <c r="H43" i="5"/>
  <c r="H43" i="1"/>
  <c r="AD4" i="5" l="1"/>
  <c r="AD13" i="5" l="1"/>
  <c r="AD13" i="1"/>
  <c r="B19" i="3" l="1"/>
  <c r="AD14" i="1"/>
  <c r="AD12" i="1"/>
  <c r="AD11" i="1"/>
  <c r="AD10" i="1"/>
  <c r="AD9" i="1"/>
  <c r="AK1" i="5" l="1"/>
  <c r="AH13" i="5" s="1"/>
  <c r="E19" i="3" s="1"/>
  <c r="AK1" i="1" l="1"/>
  <c r="AH13" i="1" s="1"/>
  <c r="C19" i="3" s="1"/>
  <c r="G19" i="3" s="1"/>
  <c r="AH54" i="1" l="1"/>
  <c r="C59" i="3" s="1"/>
  <c r="AH5" i="1"/>
  <c r="C11" i="3" s="1"/>
  <c r="AH11" i="1"/>
  <c r="C17" i="3" s="1"/>
  <c r="AH24" i="1"/>
  <c r="C30" i="3" s="1"/>
  <c r="AH30" i="1"/>
  <c r="C36" i="3" s="1"/>
  <c r="AH36" i="1"/>
  <c r="C42" i="3" s="1"/>
  <c r="AH42" i="1"/>
  <c r="C48" i="3" s="1"/>
  <c r="AH55" i="1"/>
  <c r="C60" i="3" s="1"/>
  <c r="AH12" i="1"/>
  <c r="C18" i="3" s="1"/>
  <c r="AH25" i="1"/>
  <c r="C31" i="3" s="1"/>
  <c r="AH31" i="1"/>
  <c r="C37" i="3" s="1"/>
  <c r="AH37" i="1"/>
  <c r="C43" i="3" s="1"/>
  <c r="AH4" i="1"/>
  <c r="C10" i="3" s="1"/>
  <c r="AH26" i="1"/>
  <c r="C32" i="3" s="1"/>
  <c r="AH32" i="1"/>
  <c r="C38" i="3" s="1"/>
  <c r="AH38" i="1"/>
  <c r="C44" i="3" s="1"/>
  <c r="AH27" i="1"/>
  <c r="C33" i="3" s="1"/>
  <c r="AH33" i="1"/>
  <c r="C39" i="3" s="1"/>
  <c r="AH39" i="1"/>
  <c r="C45" i="3" s="1"/>
  <c r="AH50" i="1"/>
  <c r="AH14" i="1"/>
  <c r="C20" i="3" s="1"/>
  <c r="AH9" i="1"/>
  <c r="C15" i="3" s="1"/>
  <c r="AH22" i="1"/>
  <c r="AH28" i="1"/>
  <c r="C34" i="3" s="1"/>
  <c r="AH34" i="1"/>
  <c r="C40" i="3" s="1"/>
  <c r="AH40" i="1"/>
  <c r="C46" i="3" s="1"/>
  <c r="AH10" i="1"/>
  <c r="C16" i="3" s="1"/>
  <c r="AH23" i="1"/>
  <c r="C29" i="3" s="1"/>
  <c r="AH29" i="1"/>
  <c r="C35" i="3" s="1"/>
  <c r="AH35" i="1"/>
  <c r="C41" i="3" s="1"/>
  <c r="AH41" i="1"/>
  <c r="C47" i="3" s="1"/>
  <c r="AH31" i="5"/>
  <c r="AH37" i="5"/>
  <c r="AH10" i="5"/>
  <c r="AH39" i="5"/>
  <c r="AH14" i="5"/>
  <c r="AH30" i="5"/>
  <c r="AH33" i="5"/>
  <c r="AH55" i="5"/>
  <c r="AH5" i="5"/>
  <c r="AH25" i="5"/>
  <c r="AH27" i="5"/>
  <c r="AH38" i="5"/>
  <c r="AH42" i="5"/>
  <c r="AH4" i="5"/>
  <c r="AH24" i="5"/>
  <c r="AH36" i="5"/>
  <c r="AH12" i="5"/>
  <c r="AH23" i="5"/>
  <c r="AH29" i="5"/>
  <c r="AH35" i="5"/>
  <c r="AH41" i="5"/>
  <c r="AH54" i="5"/>
  <c r="AH9" i="5"/>
  <c r="AH26" i="5"/>
  <c r="AH32" i="5"/>
  <c r="AH50" i="5"/>
  <c r="AH11" i="5"/>
  <c r="AH22" i="5"/>
  <c r="AH28" i="5"/>
  <c r="AH34" i="5"/>
  <c r="AH40" i="5"/>
  <c r="AD33" i="1"/>
  <c r="AH6" i="5" l="1"/>
  <c r="E12" i="3" s="1"/>
  <c r="C28" i="3"/>
  <c r="AH43" i="1"/>
  <c r="C49" i="3" s="1"/>
  <c r="E60" i="3"/>
  <c r="E5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0" i="3"/>
  <c r="E18" i="3"/>
  <c r="E17" i="3"/>
  <c r="E16" i="3"/>
  <c r="E15" i="3"/>
  <c r="E11" i="3"/>
  <c r="E10" i="3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39" i="1"/>
  <c r="AD40" i="1"/>
  <c r="F43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B43" i="3"/>
  <c r="B31" i="3"/>
  <c r="B33" i="3"/>
  <c r="B28" i="3"/>
  <c r="AD14" i="5"/>
  <c r="AD12" i="5"/>
  <c r="AD11" i="5"/>
  <c r="AD10" i="5"/>
  <c r="AD9" i="5"/>
  <c r="G34" i="3" l="1"/>
  <c r="G40" i="3"/>
  <c r="G32" i="3"/>
  <c r="G44" i="3"/>
  <c r="G36" i="3"/>
  <c r="G46" i="3"/>
  <c r="G42" i="3"/>
  <c r="G38" i="3"/>
  <c r="G30" i="3"/>
  <c r="G43" i="3"/>
  <c r="G39" i="3"/>
  <c r="G35" i="3"/>
  <c r="G31" i="3"/>
  <c r="G45" i="3"/>
  <c r="G41" i="3"/>
  <c r="G37" i="3"/>
  <c r="G33" i="3"/>
  <c r="G29" i="3"/>
  <c r="AD22" i="1"/>
  <c r="F43" i="1"/>
  <c r="AD5" i="1"/>
  <c r="B29" i="3"/>
  <c r="B30" i="3"/>
  <c r="B15" i="3"/>
  <c r="B16" i="3"/>
  <c r="B17" i="3"/>
  <c r="B18" i="3"/>
  <c r="B20" i="3"/>
  <c r="B48" i="3"/>
  <c r="B34" i="3"/>
  <c r="B35" i="3"/>
  <c r="B36" i="3"/>
  <c r="B37" i="3"/>
  <c r="B38" i="3"/>
  <c r="B39" i="3"/>
  <c r="B40" i="3"/>
  <c r="B41" i="3"/>
  <c r="B42" i="3"/>
  <c r="B44" i="3"/>
  <c r="B45" i="3"/>
  <c r="B46" i="3"/>
  <c r="B47" i="3"/>
  <c r="B32" i="3"/>
  <c r="B11" i="3"/>
  <c r="B10" i="3"/>
  <c r="AB56" i="5"/>
  <c r="Z56" i="5"/>
  <c r="X56" i="5"/>
  <c r="V56" i="5"/>
  <c r="T56" i="5"/>
  <c r="R56" i="5"/>
  <c r="P56" i="5"/>
  <c r="N56" i="5"/>
  <c r="L56" i="5"/>
  <c r="J56" i="5"/>
  <c r="H56" i="5"/>
  <c r="F56" i="5"/>
  <c r="AD55" i="5"/>
  <c r="AD54" i="5"/>
  <c r="AB51" i="5"/>
  <c r="Z51" i="5"/>
  <c r="X51" i="5"/>
  <c r="V51" i="5"/>
  <c r="T51" i="5"/>
  <c r="R51" i="5"/>
  <c r="P51" i="5"/>
  <c r="N51" i="5"/>
  <c r="L51" i="5"/>
  <c r="J51" i="5"/>
  <c r="H51" i="5"/>
  <c r="F51" i="5"/>
  <c r="AD50" i="5"/>
  <c r="AD42" i="5"/>
  <c r="AD41" i="5"/>
  <c r="F15" i="5"/>
  <c r="F6" i="5"/>
  <c r="AD5" i="5"/>
  <c r="AH56" i="5" l="1"/>
  <c r="E61" i="3" s="1"/>
  <c r="AH51" i="5"/>
  <c r="E56" i="3" s="1"/>
  <c r="AH15" i="5"/>
  <c r="E21" i="3" s="1"/>
  <c r="V47" i="5"/>
  <c r="AD6" i="5"/>
  <c r="AF54" i="5" s="1"/>
  <c r="X57" i="5"/>
  <c r="R57" i="5"/>
  <c r="G28" i="3"/>
  <c r="L57" i="5"/>
  <c r="Z57" i="5"/>
  <c r="T57" i="5"/>
  <c r="P57" i="5"/>
  <c r="N57" i="5"/>
  <c r="T59" i="5"/>
  <c r="H45" i="5"/>
  <c r="AD43" i="5"/>
  <c r="H57" i="5"/>
  <c r="AD51" i="5"/>
  <c r="V57" i="5"/>
  <c r="J57" i="5"/>
  <c r="AB57" i="5"/>
  <c r="G16" i="3"/>
  <c r="G20" i="3"/>
  <c r="G18" i="3"/>
  <c r="R47" i="5"/>
  <c r="N17" i="5"/>
  <c r="N19" i="5" s="1"/>
  <c r="G17" i="3"/>
  <c r="H17" i="5"/>
  <c r="H19" i="5" s="1"/>
  <c r="H59" i="5"/>
  <c r="Z45" i="5"/>
  <c r="R45" i="5"/>
  <c r="F57" i="5"/>
  <c r="G11" i="3"/>
  <c r="H47" i="5"/>
  <c r="F59" i="5"/>
  <c r="AB59" i="5"/>
  <c r="Z59" i="5"/>
  <c r="X17" i="5"/>
  <c r="X19" i="5" s="1"/>
  <c r="P47" i="5"/>
  <c r="L47" i="5"/>
  <c r="J17" i="5"/>
  <c r="J19" i="5" s="1"/>
  <c r="F47" i="5"/>
  <c r="F17" i="5"/>
  <c r="AB45" i="5"/>
  <c r="X45" i="5"/>
  <c r="T45" i="5"/>
  <c r="T17" i="5"/>
  <c r="T19" i="5" s="1"/>
  <c r="T47" i="5"/>
  <c r="R17" i="5"/>
  <c r="R19" i="5" s="1"/>
  <c r="P45" i="5"/>
  <c r="N45" i="5"/>
  <c r="L59" i="5"/>
  <c r="L45" i="5"/>
  <c r="AD15" i="5"/>
  <c r="Z17" i="5"/>
  <c r="Z19" i="5" s="1"/>
  <c r="X47" i="5"/>
  <c r="AB17" i="5"/>
  <c r="AB19" i="5" s="1"/>
  <c r="Z47" i="5"/>
  <c r="F45" i="5"/>
  <c r="AB47" i="5"/>
  <c r="J59" i="5"/>
  <c r="N59" i="5"/>
  <c r="P59" i="5"/>
  <c r="J45" i="5"/>
  <c r="L17" i="5"/>
  <c r="L19" i="5" s="1"/>
  <c r="J47" i="5"/>
  <c r="R59" i="5"/>
  <c r="P17" i="5"/>
  <c r="P19" i="5" s="1"/>
  <c r="N47" i="5"/>
  <c r="V59" i="5"/>
  <c r="X59" i="5"/>
  <c r="V45" i="5"/>
  <c r="AD56" i="5"/>
  <c r="V17" i="5"/>
  <c r="V19" i="5" s="1"/>
  <c r="AF55" i="5" l="1"/>
  <c r="AF6" i="5"/>
  <c r="AF13" i="5"/>
  <c r="E55" i="3"/>
  <c r="AH45" i="5"/>
  <c r="AF42" i="5"/>
  <c r="AH47" i="5"/>
  <c r="E53" i="3" s="1"/>
  <c r="F19" i="5"/>
  <c r="AH17" i="5"/>
  <c r="AH19" i="5" s="1"/>
  <c r="AD59" i="5"/>
  <c r="AH59" i="5"/>
  <c r="E64" i="3" s="1"/>
  <c r="AF28" i="5"/>
  <c r="AF32" i="5"/>
  <c r="AF33" i="5"/>
  <c r="AF38" i="5"/>
  <c r="AF35" i="5"/>
  <c r="AF36" i="5"/>
  <c r="AF40" i="5"/>
  <c r="AF26" i="5"/>
  <c r="AF23" i="5"/>
  <c r="AF39" i="5"/>
  <c r="AF37" i="5"/>
  <c r="AF25" i="5"/>
  <c r="AF30" i="5"/>
  <c r="AF27" i="5"/>
  <c r="AF24" i="5"/>
  <c r="AF29" i="5"/>
  <c r="AF34" i="5"/>
  <c r="AF31" i="5"/>
  <c r="AF41" i="5"/>
  <c r="AF10" i="5"/>
  <c r="AF12" i="5"/>
  <c r="AF11" i="5"/>
  <c r="AF22" i="5"/>
  <c r="AF14" i="5"/>
  <c r="AF9" i="5"/>
  <c r="AD57" i="5"/>
  <c r="AH57" i="5" s="1"/>
  <c r="E62" i="3" s="1"/>
  <c r="AD45" i="5"/>
  <c r="AD47" i="5"/>
  <c r="AD17" i="5"/>
  <c r="AF17" i="5" l="1"/>
  <c r="AF19" i="5" s="1"/>
  <c r="AD19" i="5"/>
  <c r="AF47" i="5"/>
  <c r="AH43" i="5"/>
  <c r="E49" i="3" s="1"/>
  <c r="E51" i="3" s="1"/>
  <c r="E25" i="3"/>
  <c r="E23" i="3"/>
  <c r="AB56" i="1" l="1"/>
  <c r="AB51" i="1"/>
  <c r="Z56" i="1"/>
  <c r="Z51" i="1"/>
  <c r="X56" i="1"/>
  <c r="X51" i="1"/>
  <c r="V56" i="1"/>
  <c r="V51" i="1"/>
  <c r="T56" i="1"/>
  <c r="T51" i="1"/>
  <c r="R56" i="1"/>
  <c r="R51" i="1"/>
  <c r="AD55" i="1"/>
  <c r="AD42" i="1"/>
  <c r="AD41" i="1"/>
  <c r="G15" i="3"/>
  <c r="P56" i="1"/>
  <c r="P51" i="1"/>
  <c r="N56" i="1"/>
  <c r="N51" i="1"/>
  <c r="L56" i="1"/>
  <c r="L51" i="1"/>
  <c r="J56" i="1"/>
  <c r="J51" i="1"/>
  <c r="H56" i="1"/>
  <c r="H51" i="1"/>
  <c r="F56" i="1"/>
  <c r="AD54" i="1"/>
  <c r="AD4" i="1"/>
  <c r="G10" i="3" s="1"/>
  <c r="F6" i="1"/>
  <c r="F51" i="1"/>
  <c r="AD50" i="1"/>
  <c r="G60" i="3" l="1"/>
  <c r="G59" i="3"/>
  <c r="AH51" i="1"/>
  <c r="AH56" i="1"/>
  <c r="C61" i="3" s="1"/>
  <c r="AH6" i="1"/>
  <c r="C12" i="3" s="1"/>
  <c r="G47" i="3"/>
  <c r="G48" i="3"/>
  <c r="AD43" i="1"/>
  <c r="G49" i="3" s="1"/>
  <c r="Z57" i="1"/>
  <c r="L57" i="1"/>
  <c r="T57" i="1"/>
  <c r="P57" i="1"/>
  <c r="V57" i="1"/>
  <c r="N45" i="1"/>
  <c r="N57" i="1"/>
  <c r="AB57" i="1"/>
  <c r="R59" i="1"/>
  <c r="T47" i="1"/>
  <c r="Z45" i="1"/>
  <c r="T45" i="1"/>
  <c r="H47" i="1"/>
  <c r="H59" i="1"/>
  <c r="R45" i="1"/>
  <c r="X45" i="1"/>
  <c r="H45" i="1"/>
  <c r="R57" i="1"/>
  <c r="X57" i="1"/>
  <c r="J57" i="1"/>
  <c r="T59" i="1"/>
  <c r="V45" i="1"/>
  <c r="AB47" i="1"/>
  <c r="AB59" i="1"/>
  <c r="AB45" i="1"/>
  <c r="Z47" i="1"/>
  <c r="X47" i="1"/>
  <c r="X59" i="1"/>
  <c r="V47" i="1"/>
  <c r="V59" i="1"/>
  <c r="AB17" i="1"/>
  <c r="AB19" i="1" s="1"/>
  <c r="Z17" i="1"/>
  <c r="Z19" i="1" s="1"/>
  <c r="Z59" i="1"/>
  <c r="X17" i="1"/>
  <c r="X19" i="1" s="1"/>
  <c r="V17" i="1"/>
  <c r="V19" i="1" s="1"/>
  <c r="T17" i="1"/>
  <c r="T19" i="1" s="1"/>
  <c r="R47" i="1"/>
  <c r="R17" i="1"/>
  <c r="R19" i="1" s="1"/>
  <c r="L47" i="1"/>
  <c r="P59" i="1"/>
  <c r="N59" i="1"/>
  <c r="J47" i="1"/>
  <c r="P45" i="1"/>
  <c r="N47" i="1"/>
  <c r="L59" i="1"/>
  <c r="J59" i="1"/>
  <c r="H57" i="1"/>
  <c r="F57" i="1"/>
  <c r="P47" i="1"/>
  <c r="L45" i="1"/>
  <c r="J45" i="1"/>
  <c r="P17" i="1"/>
  <c r="P19" i="1" s="1"/>
  <c r="N17" i="1"/>
  <c r="N19" i="1" s="1"/>
  <c r="L17" i="1"/>
  <c r="L19" i="1" s="1"/>
  <c r="J17" i="1"/>
  <c r="J19" i="1" s="1"/>
  <c r="H17" i="1"/>
  <c r="H19" i="1" s="1"/>
  <c r="AD56" i="1"/>
  <c r="F45" i="1"/>
  <c r="AD51" i="1"/>
  <c r="AD6" i="1"/>
  <c r="F15" i="1"/>
  <c r="AH15" i="1" s="1"/>
  <c r="C21" i="3" s="1"/>
  <c r="AF13" i="1" l="1"/>
  <c r="AF54" i="1"/>
  <c r="AF55" i="1"/>
  <c r="C25" i="3"/>
  <c r="C55" i="3"/>
  <c r="G55" i="3" s="1"/>
  <c r="C56" i="3"/>
  <c r="G56" i="3" s="1"/>
  <c r="G61" i="3"/>
  <c r="AH45" i="1"/>
  <c r="AF42" i="1"/>
  <c r="AF9" i="1"/>
  <c r="C51" i="3"/>
  <c r="AF35" i="1"/>
  <c r="AF37" i="1"/>
  <c r="AF33" i="1"/>
  <c r="AF31" i="1"/>
  <c r="AF29" i="1"/>
  <c r="AF27" i="1"/>
  <c r="AF25" i="1"/>
  <c r="AF6" i="1"/>
  <c r="AF23" i="1"/>
  <c r="AF10" i="1"/>
  <c r="AF40" i="1"/>
  <c r="AF14" i="1"/>
  <c r="AF12" i="1"/>
  <c r="AF11" i="1"/>
  <c r="AF32" i="1"/>
  <c r="AF24" i="1"/>
  <c r="AF28" i="1"/>
  <c r="AF36" i="1"/>
  <c r="AF39" i="1"/>
  <c r="AF38" i="1"/>
  <c r="AF34" i="1"/>
  <c r="AF30" i="1"/>
  <c r="AF26" i="1"/>
  <c r="AF22" i="1"/>
  <c r="AF41" i="1"/>
  <c r="F17" i="1"/>
  <c r="F59" i="1"/>
  <c r="AH59" i="1" s="1"/>
  <c r="C64" i="3" s="1"/>
  <c r="AD57" i="1"/>
  <c r="F47" i="1"/>
  <c r="AH47" i="1" s="1"/>
  <c r="C53" i="3" s="1"/>
  <c r="AD45" i="1"/>
  <c r="AD15" i="1"/>
  <c r="AH57" i="1" l="1"/>
  <c r="C62" i="3" s="1"/>
  <c r="G62" i="3" s="1"/>
  <c r="F19" i="1"/>
  <c r="AH19" i="1" s="1"/>
  <c r="AH17" i="1"/>
  <c r="G12" i="3"/>
  <c r="AD59" i="1"/>
  <c r="AD47" i="1"/>
  <c r="AD17" i="1"/>
  <c r="G53" i="3" l="1"/>
  <c r="G64" i="3"/>
  <c r="G21" i="3"/>
  <c r="C23" i="3"/>
  <c r="G23" i="3" s="1"/>
  <c r="A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Okie</author>
  </authors>
  <commentList>
    <comment ref="E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For larger purchases of one item less than $2,500. 
For example a printer purchased for $900.00.</t>
        </r>
      </text>
    </comment>
    <comment ref="E3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IRS changed the rules for meals and entertainment for 2020. Please check with your tax preparer for details. 
Examples of meals for which costs can be 100% deducted:
  -- Food for company holiday party
  -- Food or beverages given out free to the public 
  -- Dinner for employees working late at the office 
</t>
        </r>
      </text>
    </comment>
    <comment ref="E3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IRS changed the rules for meals and entertainment for 2020. Please check with your tax preparer for details. 
Examples of meals for which costs can be 50% deducted:
  -- Business meals with clients 
  -- Office snacks and other food items  
</t>
        </r>
      </text>
    </comment>
    <comment ref="E5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Use for any income you receive, not associated with selling your primary products or services.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Okie</author>
  </authors>
  <commentList>
    <comment ref="E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For larger purchases of one item less than $2,500. 
For example a printer purchased for $900.00.</t>
        </r>
      </text>
    </comment>
    <comment ref="E3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IRS changed the rules for meals and entertainment for 2020. Please check with your tax preparer for details. 
Examples of meals for which costs can be 100% deducted:
  -- Food for company holiday party
  -- Food or beverages given out free to the public 
  -- Dinner for employees working late at the office 
</t>
        </r>
      </text>
    </comment>
    <comment ref="E3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IRS changed the rules for meals and entertainment for 2020. Please check with your tax preparer for details. 
Examples of meals for which costs can be 50% deducted:
  -- Business meals with clients 
  -- Office snacks and other food items  
</t>
        </r>
      </text>
    </comment>
    <comment ref="E5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Use for any income you receive, not associated with selling your primary products or services.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Okie</author>
  </authors>
  <commentList>
    <comment ref="I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For instance, if you want to compare your budget for the first quarter of the year to your actual results, enter 01/01/20 in the Beginning Month and 03/31/30 in the Ending Month. </t>
        </r>
      </text>
    </comment>
    <comment ref="I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Wendy Okie:</t>
        </r>
        <r>
          <rPr>
            <sz val="9"/>
            <color indexed="81"/>
            <rFont val="Tahoma"/>
            <family val="2"/>
          </rPr>
          <t xml:space="preserve">
Compare budgeted amount to actual for each line item. 
Make notes of anything you should change, improve, or make note of. </t>
        </r>
      </text>
    </comment>
  </commentList>
</comments>
</file>

<file path=xl/sharedStrings.xml><?xml version="1.0" encoding="utf-8"?>
<sst xmlns="http://schemas.openxmlformats.org/spreadsheetml/2006/main" count="191" uniqueCount="117">
  <si>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</si>
  <si>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</si>
  <si>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</si>
  <si>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</si>
  <si>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</si>
  <si>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</si>
  <si>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</si>
  <si>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</si>
  <si>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</si>
  <si>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</si>
  <si>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</si>
  <si>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</si>
  <si>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TOTAL</t>
  </si>
  <si>
    <t>Ordinary Income/Expense</t>
  </si>
  <si>
    <t>Income</t>
  </si>
  <si>
    <t>Total Income</t>
  </si>
  <si>
    <t>Expense</t>
  </si>
  <si>
    <t>Net Ordinary Income</t>
  </si>
  <si>
    <t>Other Income/Expense</t>
  </si>
  <si>
    <t>Other Income</t>
  </si>
  <si>
    <t>Total Other Income</t>
  </si>
  <si>
    <t xml:space="preserve">Other Expense </t>
  </si>
  <si>
    <t>Total Other Expense</t>
  </si>
  <si>
    <t>Net Other Income</t>
  </si>
  <si>
    <t xml:space="preserve">Contractors </t>
  </si>
  <si>
    <t xml:space="preserve">Payroll </t>
  </si>
  <si>
    <t>Additional item #2</t>
  </si>
  <si>
    <t xml:space="preserve">Total COGS </t>
  </si>
  <si>
    <t>Gross Profit Margin</t>
  </si>
  <si>
    <t xml:space="preserve">Gross Profit </t>
  </si>
  <si>
    <t>Cost of Sales/Goods Sold</t>
  </si>
  <si>
    <t>Bank Fees</t>
  </si>
  <si>
    <t>Bad Debt</t>
  </si>
  <si>
    <t>Insurance</t>
  </si>
  <si>
    <t xml:space="preserve">Legal and Professional Services </t>
  </si>
  <si>
    <t>Meals - 50%</t>
  </si>
  <si>
    <t>Meals - 100%</t>
  </si>
  <si>
    <t xml:space="preserve">Office Supplies </t>
  </si>
  <si>
    <t>Office Payroll and Salaries</t>
  </si>
  <si>
    <t>Travel</t>
  </si>
  <si>
    <t>Rent</t>
  </si>
  <si>
    <t xml:space="preserve">Licenses </t>
  </si>
  <si>
    <t xml:space="preserve">Other Expense: </t>
  </si>
  <si>
    <t>Total Expense</t>
  </si>
  <si>
    <t>Operating Expense Ratio</t>
  </si>
  <si>
    <t>Repairs &amp; Maintenance</t>
  </si>
  <si>
    <t>Utilities</t>
  </si>
  <si>
    <t xml:space="preserve">Amortization </t>
  </si>
  <si>
    <t>Depreciation</t>
  </si>
  <si>
    <t>Net Income</t>
  </si>
  <si>
    <t xml:space="preserve">Company Name </t>
  </si>
  <si>
    <t>Difference</t>
  </si>
  <si>
    <t xml:space="preserve">INCOME </t>
  </si>
  <si>
    <t>COST OF GOODS SOLD/COST OF SALES</t>
  </si>
  <si>
    <t xml:space="preserve">Total Income </t>
  </si>
  <si>
    <t xml:space="preserve">Gross Profit Margin </t>
  </si>
  <si>
    <t>EXPENSES</t>
  </si>
  <si>
    <t>Total Expenses</t>
  </si>
  <si>
    <t xml:space="preserve">NET ORDINARY INCOME </t>
  </si>
  <si>
    <t xml:space="preserve">Net Income </t>
  </si>
  <si>
    <t xml:space="preserve">Net Other Income </t>
  </si>
  <si>
    <t xml:space="preserve">Other Income </t>
  </si>
  <si>
    <t xml:space="preserve">Total Other Income </t>
  </si>
  <si>
    <t xml:space="preserve">Amoritization </t>
  </si>
  <si>
    <t xml:space="preserve">Total Other Expense </t>
  </si>
  <si>
    <t xml:space="preserve">Materials / Supplies </t>
  </si>
  <si>
    <t xml:space="preserve">Interest Paid </t>
  </si>
  <si>
    <t xml:space="preserve">Training/Prof Development </t>
  </si>
  <si>
    <t xml:space="preserve">Office Supplies &amp; Software </t>
  </si>
  <si>
    <t>Totals</t>
  </si>
  <si>
    <t xml:space="preserve">Advertising &amp; Marketing </t>
  </si>
  <si>
    <t xml:space="preserve">Dates of budget </t>
  </si>
  <si>
    <t xml:space="preserve">YTD Budget </t>
  </si>
  <si>
    <t xml:space="preserve">YTD Actual </t>
  </si>
  <si>
    <t>Report Total</t>
  </si>
  <si>
    <t>Additional item #1</t>
  </si>
  <si>
    <t>NOTES &amp; AREAS FOR IMPROVEMENT</t>
  </si>
  <si>
    <t>Income - Service or product #1</t>
  </si>
  <si>
    <t>Income - Service or product #2</t>
  </si>
  <si>
    <t xml:space="preserve">Thank you for downloading this budget. I hope it serves you well through the year. Please reach out to me at wendy@okieaccounting.com if you have any questions! </t>
  </si>
  <si>
    <t xml:space="preserve">1. </t>
  </si>
  <si>
    <t>2.</t>
  </si>
  <si>
    <t xml:space="preserve">Review each category listed on your P&amp;L. </t>
  </si>
  <si>
    <t>3.</t>
  </si>
  <si>
    <t xml:space="preserve">Grab your profit and loss for the last 12 months and total the report by month. </t>
  </si>
  <si>
    <t xml:space="preserve">Ask yourself if this dollar amount seems normal, high or low. </t>
  </si>
  <si>
    <t>4.</t>
  </si>
  <si>
    <t>5.</t>
  </si>
  <si>
    <t>6.</t>
  </si>
  <si>
    <t>7.</t>
  </si>
  <si>
    <t>8.</t>
  </si>
  <si>
    <t>9.</t>
  </si>
  <si>
    <t xml:space="preserve">Follow this process with income, costs of sales/costs of goods, followed by expenses. </t>
  </si>
  <si>
    <t xml:space="preserve">The spreadsheet will calculate line items and column totals as well as provide some percentages based on the numbers you insert. </t>
  </si>
  <si>
    <t xml:space="preserve">Sundry job items </t>
  </si>
  <si>
    <t>Sundry job items</t>
  </si>
  <si>
    <t xml:space="preserve">Work you way down the spreadsheet. </t>
  </si>
  <si>
    <t xml:space="preserve">Budget Tab </t>
  </si>
  <si>
    <t xml:space="preserve">Actual Tab </t>
  </si>
  <si>
    <t>1.</t>
  </si>
  <si>
    <t>Each month, as you close out your month, print off your current month's P&amp;L.</t>
  </si>
  <si>
    <t xml:space="preserve">Insert the beginning and ending dates each month </t>
  </si>
  <si>
    <t>Beginning Month</t>
  </si>
  <si>
    <t>Ending Month</t>
  </si>
  <si>
    <t xml:space="preserve">Total COGS/COS </t>
  </si>
  <si>
    <t>Determine the dollar amount for each category by month.</t>
  </si>
  <si>
    <t xml:space="preserve">Then, enter these totals on the corresponding line on the budget tab. </t>
  </si>
  <si>
    <t>Start with the budget tab of the spreadsheet.</t>
  </si>
  <si>
    <t>Summary Tab</t>
  </si>
  <si>
    <t>Enter your company name at the top of the spreadsheet</t>
  </si>
  <si>
    <t xml:space="preserve">Enter the beginning month as mm/dd/yyyy (01/01/2020) for the beginning of the month you wish to compare. </t>
  </si>
  <si>
    <t>As you compare the line items, you can make notes in the Areas for Improvement column.</t>
  </si>
  <si>
    <t>De Minimus (&lt;$2500)</t>
  </si>
  <si>
    <t>How to use this budget…</t>
  </si>
  <si>
    <t>Use the acutal figures from the month and insert them in the corresponding categories on the actual tab.</t>
  </si>
  <si>
    <t>The Summary Tab will compare the budgeted amounts to the actual amounts of each category for a specified date range.</t>
  </si>
  <si>
    <t xml:space="preserve">Enter the last day of the month as mm/dd/yyyy (03/31/2020) for the month ending you wish to compare.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</si>
</sst>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0"/>
  </numFmts>
  <fonts count="2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4"/>
      <color rgb="FF000000"/>
      <name val="Arial"/>
      <family val="2"/>
    </font>
    <font>
      <sz val="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49" fontId="2" fillId="0" borderId="0" xfId="0" applyNumberFormat="1" applyFont="1"/>
    <xf numFmtId="41" fontId="3" fillId="0" borderId="0" xfId="0" applyNumberFormat="1" applyFont="1"/>
    <xf numFmtId="41" fontId="3" fillId="0" borderId="4" xfId="0" applyNumberFormat="1" applyFont="1" applyBorder="1"/>
    <xf numFmtId="0" fontId="2" fillId="0" borderId="0" xfId="0" applyFont="1"/>
    <xf numFmtId="41" fontId="0" fillId="0" borderId="0" xfId="0" applyNumberFormat="1"/>
    <xf numFmtId="49" fontId="2" fillId="0" borderId="0" xfId="0" applyNumberFormat="1" applyFont="1" applyFill="1"/>
    <xf numFmtId="41" fontId="3" fillId="0" borderId="0" xfId="0" applyNumberFormat="1" applyFont="1" applyFill="1"/>
    <xf numFmtId="0" fontId="0" fillId="0" borderId="0" xfId="0" applyFill="1"/>
    <xf numFmtId="49" fontId="4" fillId="0" borderId="0" xfId="0" applyNumberFormat="1" applyFont="1" applyFill="1"/>
    <xf numFmtId="41" fontId="3" fillId="0" borderId="0" xfId="0" applyNumberFormat="1" applyFont="1" applyFill="1" applyBorder="1"/>
    <xf numFmtId="0" fontId="5" fillId="0" borderId="0" xfId="0" applyFont="1" applyFill="1"/>
    <xf numFmtId="49" fontId="6" fillId="0" borderId="0" xfId="0" applyNumberFormat="1" applyFont="1"/>
    <xf numFmtId="0" fontId="7" fillId="0" borderId="0" xfId="0" applyFont="1"/>
    <xf numFmtId="49" fontId="6" fillId="0" borderId="0" xfId="0" applyNumberFormat="1" applyFont="1" applyFill="1"/>
    <xf numFmtId="0" fontId="7" fillId="0" borderId="0" xfId="0" applyFont="1" applyFill="1"/>
    <xf numFmtId="0" fontId="12" fillId="0" borderId="0" xfId="0" applyFont="1"/>
    <xf numFmtId="0" fontId="12" fillId="0" borderId="0" xfId="0" applyFont="1" applyFill="1"/>
    <xf numFmtId="49" fontId="4" fillId="0" borderId="0" xfId="0" applyNumberFormat="1" applyFont="1"/>
    <xf numFmtId="0" fontId="4" fillId="0" borderId="0" xfId="0" applyFo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 wrapText="1"/>
    </xf>
    <xf numFmtId="41" fontId="8" fillId="3" borderId="0" xfId="0" applyNumberFormat="1" applyFont="1" applyFill="1"/>
    <xf numFmtId="0" fontId="8" fillId="3" borderId="0" xfId="0" applyFont="1" applyFill="1"/>
    <xf numFmtId="10" fontId="8" fillId="3" borderId="0" xfId="0" applyNumberFormat="1" applyFont="1" applyFill="1"/>
    <xf numFmtId="41" fontId="8" fillId="3" borderId="0" xfId="0" applyNumberFormat="1" applyFont="1" applyFill="1" applyBorder="1"/>
    <xf numFmtId="0" fontId="13" fillId="3" borderId="0" xfId="0" applyNumberFormat="1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/>
    <xf numFmtId="10" fontId="8" fillId="3" borderId="0" xfId="0" applyNumberFormat="1" applyFont="1" applyFill="1" applyBorder="1"/>
    <xf numFmtId="0" fontId="9" fillId="3" borderId="0" xfId="0" applyFont="1" applyFill="1" applyBorder="1" applyAlignment="1">
      <alignment horizontal="center" vertical="center"/>
    </xf>
    <xf numFmtId="41" fontId="8" fillId="6" borderId="0" xfId="0" applyNumberFormat="1" applyFont="1" applyFill="1"/>
    <xf numFmtId="41" fontId="8" fillId="6" borderId="0" xfId="0" applyNumberFormat="1" applyFont="1" applyFill="1" applyBorder="1"/>
    <xf numFmtId="0" fontId="8" fillId="6" borderId="0" xfId="0" applyFont="1" applyFill="1"/>
    <xf numFmtId="41" fontId="8" fillId="6" borderId="6" xfId="0" applyNumberFormat="1" applyFont="1" applyFill="1" applyBorder="1"/>
    <xf numFmtId="41" fontId="8" fillId="6" borderId="5" xfId="0" applyNumberFormat="1" applyFont="1" applyFill="1" applyBorder="1"/>
    <xf numFmtId="41" fontId="8" fillId="7" borderId="0" xfId="0" applyNumberFormat="1" applyFont="1" applyFill="1"/>
    <xf numFmtId="41" fontId="8" fillId="7" borderId="0" xfId="0" applyNumberFormat="1" applyFont="1" applyFill="1" applyBorder="1"/>
    <xf numFmtId="0" fontId="8" fillId="7" borderId="0" xfId="0" applyFont="1" applyFill="1"/>
    <xf numFmtId="0" fontId="8" fillId="8" borderId="0" xfId="0" applyNumberFormat="1" applyFont="1" applyFill="1" applyAlignment="1">
      <alignment horizontal="left" wrapText="1"/>
    </xf>
    <xf numFmtId="41" fontId="8" fillId="8" borderId="0" xfId="0" applyNumberFormat="1" applyFont="1" applyFill="1" applyBorder="1"/>
    <xf numFmtId="0" fontId="8" fillId="6" borderId="0" xfId="0" applyNumberFormat="1" applyFont="1" applyFill="1" applyAlignment="1">
      <alignment horizontal="left" wrapText="1"/>
    </xf>
    <xf numFmtId="0" fontId="8" fillId="10" borderId="0" xfId="0" applyNumberFormat="1" applyFont="1" applyFill="1" applyAlignment="1">
      <alignment horizontal="left" wrapText="1"/>
    </xf>
    <xf numFmtId="41" fontId="8" fillId="10" borderId="0" xfId="0" applyNumberFormat="1" applyFont="1" applyFill="1"/>
    <xf numFmtId="41" fontId="8" fillId="11" borderId="0" xfId="0" applyNumberFormat="1" applyFont="1" applyFill="1"/>
    <xf numFmtId="41" fontId="8" fillId="8" borderId="0" xfId="0" applyNumberFormat="1" applyFont="1" applyFill="1"/>
    <xf numFmtId="49" fontId="8" fillId="11" borderId="0" xfId="0" applyNumberFormat="1" applyFont="1" applyFill="1" applyAlignment="1">
      <alignment horizontal="left" wrapText="1"/>
    </xf>
    <xf numFmtId="41" fontId="8" fillId="10" borderId="0" xfId="0" applyNumberFormat="1" applyFont="1" applyFill="1" applyBorder="1"/>
    <xf numFmtId="0" fontId="8" fillId="10" borderId="0" xfId="0" applyFont="1" applyFill="1"/>
    <xf numFmtId="0" fontId="8" fillId="12" borderId="0" xfId="0" applyNumberFormat="1" applyFont="1" applyFill="1" applyAlignment="1">
      <alignment horizontal="left" wrapText="1"/>
    </xf>
    <xf numFmtId="41" fontId="8" fillId="12" borderId="6" xfId="0" applyNumberFormat="1" applyFont="1" applyFill="1" applyBorder="1"/>
    <xf numFmtId="41" fontId="8" fillId="12" borderId="0" xfId="0" applyNumberFormat="1" applyFont="1" applyFill="1" applyBorder="1"/>
    <xf numFmtId="41" fontId="8" fillId="12" borderId="5" xfId="0" applyNumberFormat="1" applyFont="1" applyFill="1" applyBorder="1"/>
    <xf numFmtId="0" fontId="8" fillId="12" borderId="0" xfId="0" applyFont="1" applyFill="1"/>
    <xf numFmtId="49" fontId="4" fillId="0" borderId="0" xfId="0" applyNumberFormat="1" applyFon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0" fontId="8" fillId="7" borderId="0" xfId="0" applyNumberFormat="1" applyFont="1" applyFill="1" applyAlignment="1">
      <alignment horizontal="left" wrapText="1"/>
    </xf>
    <xf numFmtId="0" fontId="4" fillId="0" borderId="0" xfId="0" applyFont="1" applyFill="1"/>
    <xf numFmtId="0" fontId="0" fillId="3" borderId="0" xfId="0" applyNumberFormat="1" applyFont="1" applyFill="1" applyAlignment="1">
      <alignment horizontal="left"/>
    </xf>
    <xf numFmtId="0" fontId="0" fillId="3" borderId="0" xfId="0" applyFont="1" applyFill="1" applyBorder="1"/>
    <xf numFmtId="0" fontId="0" fillId="3" borderId="0" xfId="0" applyFont="1" applyFill="1"/>
    <xf numFmtId="0" fontId="0" fillId="4" borderId="0" xfId="0" applyNumberFormat="1" applyFont="1" applyFill="1" applyAlignment="1">
      <alignment horizontal="left"/>
    </xf>
    <xf numFmtId="41" fontId="0" fillId="4" borderId="0" xfId="0" applyNumberFormat="1" applyFont="1" applyFill="1"/>
    <xf numFmtId="41" fontId="0" fillId="4" borderId="0" xfId="0" applyNumberFormat="1" applyFont="1" applyFill="1" applyBorder="1"/>
    <xf numFmtId="0" fontId="0" fillId="4" borderId="0" xfId="0" applyNumberFormat="1" applyFont="1" applyFill="1" applyAlignment="1">
      <alignment horizontal="left" wrapText="1"/>
    </xf>
    <xf numFmtId="41" fontId="0" fillId="4" borderId="5" xfId="0" applyNumberFormat="1" applyFont="1" applyFill="1" applyBorder="1"/>
    <xf numFmtId="0" fontId="0" fillId="3" borderId="0" xfId="0" applyNumberFormat="1" applyFont="1" applyFill="1" applyAlignment="1">
      <alignment horizontal="left" wrapText="1"/>
    </xf>
    <xf numFmtId="41" fontId="0" fillId="3" borderId="0" xfId="0" applyNumberFormat="1" applyFont="1" applyFill="1"/>
    <xf numFmtId="0" fontId="0" fillId="5" borderId="0" xfId="0" applyNumberFormat="1" applyFont="1" applyFill="1" applyAlignment="1">
      <alignment horizontal="left" wrapText="1"/>
    </xf>
    <xf numFmtId="41" fontId="0" fillId="5" borderId="0" xfId="0" applyNumberFormat="1" applyFont="1" applyFill="1"/>
    <xf numFmtId="41" fontId="0" fillId="5" borderId="5" xfId="0" applyNumberFormat="1" applyFont="1" applyFill="1" applyBorder="1"/>
    <xf numFmtId="41" fontId="0" fillId="5" borderId="0" xfId="0" applyNumberFormat="1" applyFont="1" applyFill="1" applyBorder="1"/>
    <xf numFmtId="0" fontId="0" fillId="2" borderId="0" xfId="0" applyNumberFormat="1" applyFont="1" applyFill="1" applyAlignment="1">
      <alignment horizontal="left" wrapText="1"/>
    </xf>
    <xf numFmtId="41" fontId="0" fillId="2" borderId="0" xfId="0" applyNumberFormat="1" applyFont="1" applyFill="1"/>
    <xf numFmtId="41" fontId="0" fillId="2" borderId="0" xfId="0" applyNumberFormat="1" applyFont="1" applyFill="1" applyBorder="1"/>
    <xf numFmtId="0" fontId="0" fillId="2" borderId="0" xfId="0" applyFont="1" applyFill="1"/>
    <xf numFmtId="41" fontId="0" fillId="2" borderId="5" xfId="0" applyNumberFormat="1" applyFont="1" applyFill="1" applyBorder="1"/>
    <xf numFmtId="41" fontId="0" fillId="3" borderId="0" xfId="0" applyNumberFormat="1" applyFont="1" applyFill="1" applyBorder="1"/>
    <xf numFmtId="10" fontId="0" fillId="3" borderId="0" xfId="0" applyNumberFormat="1" applyFont="1" applyFill="1"/>
    <xf numFmtId="0" fontId="0" fillId="6" borderId="0" xfId="0" applyNumberFormat="1" applyFont="1" applyFill="1" applyAlignment="1">
      <alignment horizontal="left" wrapText="1"/>
    </xf>
    <xf numFmtId="41" fontId="0" fillId="6" borderId="5" xfId="0" applyNumberFormat="1" applyFont="1" applyFill="1" applyBorder="1"/>
    <xf numFmtId="41" fontId="0" fillId="6" borderId="0" xfId="0" applyNumberFormat="1" applyFont="1" applyFill="1" applyBorder="1"/>
    <xf numFmtId="0" fontId="0" fillId="6" borderId="0" xfId="0" applyFont="1" applyFill="1"/>
    <xf numFmtId="41" fontId="0" fillId="6" borderId="0" xfId="0" applyNumberFormat="1" applyFont="1" applyFill="1"/>
    <xf numFmtId="0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41" fontId="14" fillId="5" borderId="0" xfId="0" applyNumberFormat="1" applyFont="1" applyFill="1"/>
    <xf numFmtId="41" fontId="14" fillId="5" borderId="0" xfId="0" applyNumberFormat="1" applyFont="1" applyFill="1" applyBorder="1"/>
    <xf numFmtId="41" fontId="14" fillId="5" borderId="5" xfId="0" applyNumberFormat="1" applyFont="1" applyFill="1" applyBorder="1"/>
    <xf numFmtId="41" fontId="15" fillId="11" borderId="0" xfId="0" applyNumberFormat="1" applyFont="1" applyFill="1"/>
    <xf numFmtId="41" fontId="15" fillId="11" borderId="0" xfId="0" applyNumberFormat="1" applyFont="1" applyFill="1" applyBorder="1"/>
    <xf numFmtId="16" fontId="13" fillId="3" borderId="0" xfId="0" applyNumberFormat="1" applyFont="1" applyFill="1"/>
    <xf numFmtId="38" fontId="0" fillId="4" borderId="0" xfId="0" applyNumberFormat="1" applyFont="1" applyFill="1"/>
    <xf numFmtId="38" fontId="0" fillId="4" borderId="5" xfId="0" applyNumberFormat="1" applyFont="1" applyFill="1" applyBorder="1"/>
    <xf numFmtId="38" fontId="8" fillId="8" borderId="0" xfId="0" applyNumberFormat="1" applyFont="1" applyFill="1"/>
    <xf numFmtId="38" fontId="0" fillId="3" borderId="0" xfId="0" applyNumberFormat="1" applyFont="1" applyFill="1"/>
    <xf numFmtId="38" fontId="0" fillId="5" borderId="0" xfId="0" applyNumberFormat="1" applyFont="1" applyFill="1"/>
    <xf numFmtId="38" fontId="0" fillId="5" borderId="5" xfId="0" applyNumberFormat="1" applyFont="1" applyFill="1" applyBorder="1"/>
    <xf numFmtId="38" fontId="8" fillId="11" borderId="0" xfId="0" applyNumberFormat="1" applyFont="1" applyFill="1"/>
    <xf numFmtId="38" fontId="8" fillId="3" borderId="0" xfId="0" applyNumberFormat="1" applyFont="1" applyFill="1"/>
    <xf numFmtId="38" fontId="0" fillId="2" borderId="0" xfId="0" applyNumberFormat="1" applyFont="1" applyFill="1"/>
    <xf numFmtId="38" fontId="0" fillId="2" borderId="5" xfId="0" applyNumberFormat="1" applyFont="1" applyFill="1" applyBorder="1"/>
    <xf numFmtId="38" fontId="8" fillId="10" borderId="0" xfId="0" applyNumberFormat="1" applyFont="1" applyFill="1"/>
    <xf numFmtId="38" fontId="0" fillId="6" borderId="5" xfId="0" applyNumberFormat="1" applyFont="1" applyFill="1" applyBorder="1"/>
    <xf numFmtId="38" fontId="8" fillId="6" borderId="0" xfId="0" applyNumberFormat="1" applyFont="1" applyFill="1"/>
    <xf numFmtId="38" fontId="0" fillId="6" borderId="0" xfId="0" applyNumberFormat="1" applyFont="1" applyFill="1"/>
    <xf numFmtId="38" fontId="8" fillId="6" borderId="5" xfId="0" applyNumberFormat="1" applyFont="1" applyFill="1" applyBorder="1"/>
    <xf numFmtId="38" fontId="8" fillId="12" borderId="6" xfId="0" applyNumberFormat="1" applyFont="1" applyFill="1" applyBorder="1"/>
    <xf numFmtId="38" fontId="8" fillId="3" borderId="0" xfId="0" applyNumberFormat="1" applyFont="1" applyFill="1" applyBorder="1"/>
    <xf numFmtId="38" fontId="8" fillId="7" borderId="0" xfId="0" applyNumberFormat="1" applyFont="1" applyFill="1"/>
    <xf numFmtId="0" fontId="8" fillId="0" borderId="0" xfId="0" applyFont="1" applyFill="1" applyAlignment="1">
      <alignment horizontal="left"/>
    </xf>
    <xf numFmtId="0" fontId="9" fillId="3" borderId="0" xfId="0" applyFont="1" applyFill="1"/>
    <xf numFmtId="49" fontId="4" fillId="0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1" fontId="1" fillId="0" borderId="1" xfId="0" applyNumberFormat="1" applyFont="1" applyBorder="1" applyAlignment="1" applyProtection="1">
      <alignment horizontal="center"/>
      <protection hidden="1"/>
    </xf>
    <xf numFmtId="41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4" fillId="0" borderId="0" xfId="0" applyNumberFormat="1" applyFont="1" applyFill="1" applyProtection="1">
      <protection hidden="1"/>
    </xf>
    <xf numFmtId="49" fontId="4" fillId="0" borderId="0" xfId="0" applyNumberFormat="1" applyFont="1" applyProtection="1">
      <protection hidden="1"/>
    </xf>
    <xf numFmtId="49" fontId="2" fillId="0" borderId="0" xfId="0" applyNumberFormat="1" applyFont="1" applyProtection="1">
      <protection hidden="1"/>
    </xf>
    <xf numFmtId="41" fontId="3" fillId="0" borderId="0" xfId="0" applyNumberFormat="1" applyFont="1" applyProtection="1">
      <protection hidden="1"/>
    </xf>
    <xf numFmtId="41" fontId="1" fillId="0" borderId="0" xfId="0" applyNumberFormat="1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0" applyNumberFormat="1" applyFont="1" applyProtection="1">
      <protection hidden="1"/>
    </xf>
    <xf numFmtId="0" fontId="0" fillId="0" borderId="0" xfId="0" applyProtection="1">
      <protection hidden="1"/>
    </xf>
    <xf numFmtId="49" fontId="4" fillId="8" borderId="0" xfId="0" applyNumberFormat="1" applyFont="1" applyFill="1" applyProtection="1">
      <protection hidden="1"/>
    </xf>
    <xf numFmtId="41" fontId="3" fillId="8" borderId="0" xfId="0" applyNumberFormat="1" applyFont="1" applyFill="1" applyProtection="1">
      <protection hidden="1"/>
    </xf>
    <xf numFmtId="41" fontId="1" fillId="8" borderId="0" xfId="0" applyNumberFormat="1" applyFont="1" applyFill="1" applyProtection="1">
      <protection hidden="1"/>
    </xf>
    <xf numFmtId="10" fontId="5" fillId="8" borderId="0" xfId="0" applyNumberFormat="1" applyFont="1" applyFill="1" applyProtection="1">
      <protection hidden="1"/>
    </xf>
    <xf numFmtId="10" fontId="16" fillId="8" borderId="0" xfId="0" applyNumberFormat="1" applyFont="1" applyFill="1" applyProtection="1">
      <protection hidden="1"/>
    </xf>
    <xf numFmtId="0" fontId="5" fillId="8" borderId="0" xfId="0" applyFont="1" applyFill="1" applyProtection="1">
      <protection hidden="1"/>
    </xf>
    <xf numFmtId="41" fontId="3" fillId="0" borderId="0" xfId="0" applyNumberFormat="1" applyFont="1" applyFill="1" applyProtection="1">
      <protection hidden="1"/>
    </xf>
    <xf numFmtId="41" fontId="3" fillId="11" borderId="0" xfId="0" applyNumberFormat="1" applyFont="1" applyFill="1" applyProtection="1">
      <protection hidden="1"/>
    </xf>
    <xf numFmtId="41" fontId="3" fillId="10" borderId="0" xfId="0" applyNumberFormat="1" applyFont="1" applyFill="1" applyProtection="1">
      <protection hidden="1"/>
    </xf>
    <xf numFmtId="41" fontId="3" fillId="12" borderId="0" xfId="0" applyNumberFormat="1" applyFont="1" applyFill="1" applyProtection="1">
      <protection hidden="1"/>
    </xf>
    <xf numFmtId="41" fontId="3" fillId="0" borderId="0" xfId="0" applyNumberFormat="1" applyFont="1" applyFill="1" applyBorder="1" applyProtection="1">
      <protection hidden="1"/>
    </xf>
    <xf numFmtId="41" fontId="1" fillId="7" borderId="0" xfId="0" applyNumberFormat="1" applyFont="1" applyFill="1" applyProtection="1">
      <protection hidden="1"/>
    </xf>
    <xf numFmtId="41" fontId="0" fillId="0" borderId="0" xfId="0" applyNumberFormat="1" applyProtection="1">
      <protection hidden="1"/>
    </xf>
    <xf numFmtId="41" fontId="1" fillId="0" borderId="2" xfId="0" applyNumberFormat="1" applyFont="1" applyBorder="1" applyProtection="1">
      <protection hidden="1"/>
    </xf>
    <xf numFmtId="41" fontId="1" fillId="0" borderId="0" xfId="0" applyNumberFormat="1" applyFont="1" applyFill="1" applyProtection="1">
      <protection hidden="1"/>
    </xf>
    <xf numFmtId="41" fontId="1" fillId="11" borderId="3" xfId="0" applyNumberFormat="1" applyFont="1" applyFill="1" applyBorder="1" applyProtection="1">
      <protection hidden="1"/>
    </xf>
    <xf numFmtId="41" fontId="1" fillId="0" borderId="0" xfId="0" applyNumberFormat="1" applyFont="1" applyFill="1" applyBorder="1" applyProtection="1">
      <protection hidden="1"/>
    </xf>
    <xf numFmtId="10" fontId="1" fillId="0" borderId="0" xfId="0" applyNumberFormat="1" applyFont="1" applyProtection="1">
      <protection hidden="1"/>
    </xf>
    <xf numFmtId="41" fontId="1" fillId="10" borderId="3" xfId="0" applyNumberFormat="1" applyFont="1" applyFill="1" applyBorder="1" applyProtection="1">
      <protection hidden="1"/>
    </xf>
    <xf numFmtId="10" fontId="1" fillId="0" borderId="0" xfId="0" applyNumberFormat="1" applyFont="1" applyFill="1" applyBorder="1" applyProtection="1">
      <protection hidden="1"/>
    </xf>
    <xf numFmtId="41" fontId="1" fillId="0" borderId="4" xfId="0" applyNumberFormat="1" applyFont="1" applyBorder="1" applyProtection="1">
      <protection hidden="1"/>
    </xf>
    <xf numFmtId="41" fontId="1" fillId="12" borderId="3" xfId="0" applyNumberFormat="1" applyFont="1" applyFill="1" applyBorder="1" applyProtection="1">
      <protection hidden="1"/>
    </xf>
    <xf numFmtId="41" fontId="1" fillId="7" borderId="7" xfId="0" applyNumberFormat="1" applyFont="1" applyFill="1" applyBorder="1" applyProtection="1">
      <protection hidden="1"/>
    </xf>
    <xf numFmtId="41" fontId="8" fillId="0" borderId="0" xfId="0" applyNumberFormat="1" applyFont="1" applyProtection="1">
      <protection hidden="1"/>
    </xf>
    <xf numFmtId="10" fontId="0" fillId="0" borderId="0" xfId="0" applyNumberFormat="1" applyFill="1" applyProtection="1">
      <protection hidden="1"/>
    </xf>
    <xf numFmtId="10" fontId="5" fillId="11" borderId="0" xfId="0" applyNumberFormat="1" applyFont="1" applyFill="1" applyProtection="1">
      <protection hidden="1"/>
    </xf>
    <xf numFmtId="10" fontId="5" fillId="0" borderId="0" xfId="0" applyNumberFormat="1" applyFont="1" applyFill="1" applyProtection="1">
      <protection hidden="1"/>
    </xf>
    <xf numFmtId="10" fontId="7" fillId="0" borderId="0" xfId="0" applyNumberFormat="1" applyFont="1" applyProtection="1">
      <protection hidden="1"/>
    </xf>
    <xf numFmtId="10" fontId="5" fillId="10" borderId="0" xfId="0" applyNumberFormat="1" applyFont="1" applyFill="1" applyProtection="1">
      <protection hidden="1"/>
    </xf>
    <xf numFmtId="10" fontId="7" fillId="0" borderId="0" xfId="0" applyNumberFormat="1" applyFont="1" applyFill="1" applyProtection="1">
      <protection hidden="1"/>
    </xf>
    <xf numFmtId="10" fontId="12" fillId="0" borderId="0" xfId="0" applyNumberFormat="1" applyFont="1" applyProtection="1">
      <protection hidden="1"/>
    </xf>
    <xf numFmtId="10" fontId="12" fillId="0" borderId="0" xfId="0" applyNumberFormat="1" applyFont="1" applyFill="1" applyProtection="1">
      <protection hidden="1"/>
    </xf>
    <xf numFmtId="10" fontId="0" fillId="12" borderId="0" xfId="0" applyNumberFormat="1" applyFill="1" applyProtection="1">
      <protection hidden="1"/>
    </xf>
    <xf numFmtId="10" fontId="0" fillId="0" borderId="0" xfId="0" applyNumberFormat="1" applyFill="1" applyBorder="1" applyProtection="1">
      <protection hidden="1"/>
    </xf>
    <xf numFmtId="10" fontId="1" fillId="7" borderId="0" xfId="0" applyNumberFormat="1" applyFont="1" applyFill="1" applyProtection="1">
      <protection hidden="1"/>
    </xf>
    <xf numFmtId="10" fontId="0" fillId="0" borderId="0" xfId="0" applyNumberFormat="1" applyFont="1" applyFill="1" applyProtection="1">
      <protection hidden="1"/>
    </xf>
    <xf numFmtId="10" fontId="16" fillId="11" borderId="0" xfId="0" applyNumberFormat="1" applyFont="1" applyFill="1" applyProtection="1">
      <protection hidden="1"/>
    </xf>
    <xf numFmtId="10" fontId="16" fillId="0" borderId="0" xfId="0" applyNumberFormat="1" applyFont="1" applyFill="1" applyProtection="1">
      <protection hidden="1"/>
    </xf>
    <xf numFmtId="10" fontId="16" fillId="10" borderId="0" xfId="0" applyNumberFormat="1" applyFont="1" applyFill="1" applyProtection="1">
      <protection hidden="1"/>
    </xf>
    <xf numFmtId="10" fontId="0" fillId="12" borderId="0" xfId="0" applyNumberFormat="1" applyFont="1" applyFill="1" applyProtection="1">
      <protection hidden="1"/>
    </xf>
    <xf numFmtId="10" fontId="0" fillId="0" borderId="0" xfId="0" applyNumberFormat="1" applyFont="1" applyFill="1" applyBorder="1" applyProtection="1">
      <protection hidden="1"/>
    </xf>
    <xf numFmtId="10" fontId="0" fillId="7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0" fontId="5" fillId="11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5" fillId="1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" fillId="7" borderId="0" xfId="0" applyFont="1" applyFill="1" applyProtection="1">
      <protection hidden="1"/>
    </xf>
    <xf numFmtId="49" fontId="4" fillId="11" borderId="0" xfId="0" applyNumberFormat="1" applyFont="1" applyFill="1" applyProtection="1">
      <protection hidden="1"/>
    </xf>
    <xf numFmtId="41" fontId="3" fillId="11" borderId="3" xfId="0" applyNumberFormat="1" applyFont="1" applyFill="1" applyBorder="1" applyProtection="1">
      <protection hidden="1"/>
    </xf>
    <xf numFmtId="10" fontId="3" fillId="0" borderId="0" xfId="0" applyNumberFormat="1" applyFont="1" applyProtection="1">
      <protection hidden="1"/>
    </xf>
    <xf numFmtId="49" fontId="4" fillId="10" borderId="0" xfId="0" applyNumberFormat="1" applyFont="1" applyFill="1" applyProtection="1">
      <protection hidden="1"/>
    </xf>
    <xf numFmtId="41" fontId="3" fillId="10" borderId="3" xfId="0" applyNumberFormat="1" applyFont="1" applyFill="1" applyBorder="1" applyProtection="1">
      <protection hidden="1"/>
    </xf>
    <xf numFmtId="49" fontId="2" fillId="0" borderId="0" xfId="0" applyNumberFormat="1" applyFont="1" applyFill="1" applyProtection="1">
      <protection hidden="1"/>
    </xf>
    <xf numFmtId="10" fontId="3" fillId="0" borderId="0" xfId="0" applyNumberFormat="1" applyFont="1" applyFill="1" applyBorder="1" applyProtection="1">
      <protection hidden="1"/>
    </xf>
    <xf numFmtId="49" fontId="4" fillId="12" borderId="0" xfId="0" applyNumberFormat="1" applyFont="1" applyFill="1" applyProtection="1">
      <protection hidden="1"/>
    </xf>
    <xf numFmtId="49" fontId="2" fillId="12" borderId="0" xfId="0" applyNumberFormat="1" applyFont="1" applyFill="1" applyProtection="1">
      <protection hidden="1"/>
    </xf>
    <xf numFmtId="41" fontId="3" fillId="12" borderId="3" xfId="0" applyNumberFormat="1" applyFont="1" applyFill="1" applyBorder="1" applyProtection="1">
      <protection hidden="1"/>
    </xf>
    <xf numFmtId="49" fontId="4" fillId="7" borderId="0" xfId="0" applyNumberFormat="1" applyFont="1" applyFill="1" applyProtection="1">
      <protection hidden="1"/>
    </xf>
    <xf numFmtId="49" fontId="2" fillId="7" borderId="0" xfId="0" applyNumberFormat="1" applyFont="1" applyFill="1" applyProtection="1">
      <protection hidden="1"/>
    </xf>
    <xf numFmtId="41" fontId="3" fillId="0" borderId="2" xfId="0" applyNumberFormat="1" applyFont="1" applyBorder="1" applyProtection="1">
      <protection hidden="1"/>
    </xf>
    <xf numFmtId="41" fontId="3" fillId="0" borderId="4" xfId="0" applyNumberFormat="1" applyFont="1" applyBorder="1" applyProtection="1">
      <protection hidden="1"/>
    </xf>
    <xf numFmtId="10" fontId="0" fillId="7" borderId="0" xfId="0" applyNumberFormat="1" applyFill="1" applyProtection="1">
      <protection hidden="1"/>
    </xf>
    <xf numFmtId="49" fontId="6" fillId="0" borderId="0" xfId="0" applyNumberFormat="1" applyFont="1" applyProtection="1">
      <protection hidden="1"/>
    </xf>
    <xf numFmtId="49" fontId="6" fillId="0" borderId="0" xfId="0" applyNumberFormat="1" applyFont="1" applyFill="1" applyProtection="1">
      <protection hidden="1"/>
    </xf>
    <xf numFmtId="49" fontId="4" fillId="0" borderId="0" xfId="0" applyNumberFormat="1" applyFont="1" applyFill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41" fontId="3" fillId="0" borderId="0" xfId="0" applyNumberFormat="1" applyFont="1" applyProtection="1">
      <protection locked="0"/>
    </xf>
    <xf numFmtId="41" fontId="3" fillId="0" borderId="2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Fill="1" applyProtection="1">
      <protection locked="0"/>
    </xf>
    <xf numFmtId="41" fontId="3" fillId="0" borderId="0" xfId="0" applyNumberFormat="1" applyFont="1" applyFill="1" applyProtection="1"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Fill="1" applyProtection="1">
      <protection locked="0"/>
    </xf>
    <xf numFmtId="16" fontId="13" fillId="3" borderId="0" xfId="0" applyNumberFormat="1" applyFont="1" applyFill="1" applyBorder="1"/>
    <xf numFmtId="0" fontId="17" fillId="3" borderId="0" xfId="0" applyFont="1" applyFill="1"/>
    <xf numFmtId="0" fontId="9" fillId="3" borderId="0" xfId="0" applyFont="1" applyFill="1" applyBorder="1"/>
    <xf numFmtId="0" fontId="18" fillId="3" borderId="0" xfId="0" applyFont="1" applyFill="1" applyAlignment="1">
      <alignment horizontal="center"/>
    </xf>
    <xf numFmtId="0" fontId="19" fillId="3" borderId="0" xfId="0" applyNumberFormat="1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41" fontId="3" fillId="0" borderId="4" xfId="0" applyNumberFormat="1" applyFont="1" applyBorder="1" applyProtection="1">
      <protection locked="0"/>
    </xf>
    <xf numFmtId="0" fontId="9" fillId="2" borderId="5" xfId="0" applyFont="1" applyFill="1" applyBorder="1" applyProtection="1">
      <protection locked="0"/>
    </xf>
    <xf numFmtId="16" fontId="9" fillId="2" borderId="5" xfId="0" applyNumberFormat="1" applyFont="1" applyFill="1" applyBorder="1" applyProtection="1">
      <protection locked="0"/>
    </xf>
    <xf numFmtId="0" fontId="8" fillId="13" borderId="0" xfId="0" applyFont="1" applyFill="1" applyProtection="1">
      <protection locked="0"/>
    </xf>
    <xf numFmtId="0" fontId="9" fillId="9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center" vertical="center"/>
    </xf>
    <xf numFmtId="0" fontId="8" fillId="3" borderId="0" xfId="0" applyNumberFormat="1" applyFont="1" applyFill="1" applyAlignment="1">
      <alignment horizontal="left" wrapText="1"/>
    </xf>
    <xf numFmtId="49" fontId="0" fillId="2" borderId="0" xfId="0" applyNumberFormat="1" applyFill="1"/>
    <xf numFmtId="164" fontId="0" fillId="2" borderId="0" xfId="0" applyNumberFormat="1" applyFill="1" applyAlignment="1">
      <alignment wrapText="1"/>
    </xf>
    <xf numFmtId="0" fontId="0" fillId="2" borderId="0" xfId="0" applyFill="1"/>
    <xf numFmtId="0" fontId="20" fillId="2" borderId="0" xfId="0" applyFont="1" applyFill="1"/>
    <xf numFmtId="49" fontId="21" fillId="2" borderId="0" xfId="0" applyNumberFormat="1" applyFont="1" applyFill="1"/>
    <xf numFmtId="164" fontId="20" fillId="14" borderId="0" xfId="0" applyNumberFormat="1" applyFont="1" applyFill="1" applyAlignment="1">
      <alignment wrapText="1"/>
    </xf>
    <xf numFmtId="49" fontId="0" fillId="14" borderId="0" xfId="0" applyNumberFormat="1" applyFill="1"/>
    <xf numFmtId="164" fontId="0" fillId="14" borderId="0" xfId="0" applyNumberFormat="1" applyFill="1" applyAlignment="1">
      <alignment wrapText="1"/>
    </xf>
    <xf numFmtId="164" fontId="20" fillId="13" borderId="0" xfId="0" applyNumberFormat="1" applyFont="1" applyFill="1" applyAlignment="1">
      <alignment wrapText="1"/>
    </xf>
    <xf numFmtId="49" fontId="0" fillId="13" borderId="0" xfId="0" applyNumberFormat="1" applyFill="1"/>
    <xf numFmtId="164" fontId="0" fillId="13" borderId="0" xfId="0" applyNumberFormat="1" applyFill="1" applyAlignment="1">
      <alignment wrapText="1"/>
    </xf>
    <xf numFmtId="164" fontId="0" fillId="15" borderId="0" xfId="0" applyNumberFormat="1" applyFill="1" applyAlignment="1">
      <alignment wrapText="1"/>
    </xf>
    <xf numFmtId="49" fontId="0" fillId="15" borderId="0" xfId="0" applyNumberFormat="1" applyFill="1"/>
    <xf numFmtId="49" fontId="22" fillId="14" borderId="0" xfId="0" applyNumberFormat="1" applyFont="1" applyFill="1"/>
    <xf numFmtId="49" fontId="22" fillId="13" borderId="0" xfId="0" applyNumberFormat="1" applyFont="1" applyFill="1"/>
    <xf numFmtId="49" fontId="22" fillId="1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/>
  </sheetViews>
  <sheetFormatPr defaultColWidth="8.88671875" defaultRowHeight="15.05" x14ac:dyDescent="0.3"/>
  <cols>
    <col min="1" max="1" width="3.77734375" style="228" customWidth="1"/>
    <col min="2" max="2" width="105.6640625" style="229" customWidth="1"/>
    <col min="3" max="16384" width="8.88671875" style="230"/>
  </cols>
  <sheetData>
    <row r="1" spans="1:2" ht="20.3" x14ac:dyDescent="0.35">
      <c r="A1" s="232" t="s">
        <v>79</v>
      </c>
    </row>
    <row r="4" spans="1:2" ht="15.25" x14ac:dyDescent="0.3">
      <c r="A4" s="228" t="s">
        <v>113</v>
      </c>
    </row>
    <row r="6" spans="1:2" s="231" customFormat="1" ht="15.75" x14ac:dyDescent="0.3">
      <c r="A6" s="241" t="s">
        <v>97</v>
      </c>
      <c r="B6" s="233"/>
    </row>
    <row r="7" spans="1:2" ht="15.25" x14ac:dyDescent="0.3">
      <c r="A7" s="234" t="s">
        <v>80</v>
      </c>
      <c r="B7" s="235" t="s">
        <v>107</v>
      </c>
    </row>
    <row r="8" spans="1:2" ht="15.25" x14ac:dyDescent="0.3">
      <c r="A8" s="234" t="s">
        <v>81</v>
      </c>
      <c r="B8" s="235" t="s">
        <v>84</v>
      </c>
    </row>
    <row r="9" spans="1:2" ht="15.25" x14ac:dyDescent="0.3">
      <c r="A9" s="234" t="s">
        <v>83</v>
      </c>
      <c r="B9" s="235" t="s">
        <v>82</v>
      </c>
    </row>
    <row r="10" spans="1:2" ht="15.25" x14ac:dyDescent="0.3">
      <c r="A10" s="234" t="s">
        <v>86</v>
      </c>
      <c r="B10" s="235" t="s">
        <v>85</v>
      </c>
    </row>
    <row r="11" spans="1:2" x14ac:dyDescent="0.3">
      <c r="A11" s="234" t="s">
        <v>87</v>
      </c>
      <c r="B11" s="235" t="s">
        <v>105</v>
      </c>
    </row>
    <row r="12" spans="1:2" ht="15.25" x14ac:dyDescent="0.3">
      <c r="A12" s="234" t="s">
        <v>88</v>
      </c>
      <c r="B12" s="235" t="s">
        <v>106</v>
      </c>
    </row>
    <row r="13" spans="1:2" ht="15.25" x14ac:dyDescent="0.3">
      <c r="A13" s="234" t="s">
        <v>89</v>
      </c>
      <c r="B13" s="235" t="s">
        <v>92</v>
      </c>
    </row>
    <row r="14" spans="1:2" x14ac:dyDescent="0.3">
      <c r="A14" s="234" t="s">
        <v>90</v>
      </c>
      <c r="B14" s="235" t="s">
        <v>93</v>
      </c>
    </row>
    <row r="15" spans="1:2" ht="15.25" x14ac:dyDescent="0.3">
      <c r="A15" s="234" t="s">
        <v>91</v>
      </c>
      <c r="B15" s="235" t="s">
        <v>96</v>
      </c>
    </row>
    <row r="17" spans="1:2" s="231" customFormat="1" ht="15.75" x14ac:dyDescent="0.3">
      <c r="A17" s="242" t="s">
        <v>98</v>
      </c>
      <c r="B17" s="236"/>
    </row>
    <row r="18" spans="1:2" ht="15.25" x14ac:dyDescent="0.3">
      <c r="A18" s="237" t="s">
        <v>99</v>
      </c>
      <c r="B18" s="238" t="s">
        <v>100</v>
      </c>
    </row>
    <row r="19" spans="1:2" x14ac:dyDescent="0.3">
      <c r="A19" s="237" t="s">
        <v>81</v>
      </c>
      <c r="B19" s="238" t="s">
        <v>114</v>
      </c>
    </row>
    <row r="20" spans="1:2" x14ac:dyDescent="0.3">
      <c r="A20" s="237"/>
      <c r="B20" s="238"/>
    </row>
    <row r="22" spans="1:2" ht="15.75" x14ac:dyDescent="0.3">
      <c r="A22" s="243" t="s">
        <v>108</v>
      </c>
      <c r="B22" s="239"/>
    </row>
    <row r="23" spans="1:2" x14ac:dyDescent="0.3">
      <c r="A23" s="240" t="s">
        <v>80</v>
      </c>
      <c r="B23" s="239" t="s">
        <v>115</v>
      </c>
    </row>
    <row r="24" spans="1:2" ht="15.25" x14ac:dyDescent="0.3">
      <c r="A24" s="240" t="s">
        <v>81</v>
      </c>
      <c r="B24" s="239" t="s">
        <v>109</v>
      </c>
    </row>
    <row r="25" spans="1:2" ht="15.25" x14ac:dyDescent="0.3">
      <c r="A25" s="240" t="s">
        <v>83</v>
      </c>
      <c r="B25" s="239" t="s">
        <v>110</v>
      </c>
    </row>
    <row r="26" spans="1:2" x14ac:dyDescent="0.3">
      <c r="A26" s="240" t="s">
        <v>86</v>
      </c>
      <c r="B26" s="239" t="s">
        <v>116</v>
      </c>
    </row>
    <row r="27" spans="1:2" ht="15.25" x14ac:dyDescent="0.3">
      <c r="A27" s="240" t="s">
        <v>87</v>
      </c>
      <c r="B27" s="239" t="s">
        <v>111</v>
      </c>
    </row>
  </sheetData>
  <pageMargins left="0.7" right="0.7" top="0.75" bottom="0.75" header="0.3" footer="0.3"/>
  <pageSetup orientation="portrait" r:id="rId1"/>
  <ignoredErrors>
    <ignoredError sqref="A7:A15 A18:A19 A23: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/>
    <pageSetUpPr fitToPage="1"/>
  </sheetPr>
  <dimension ref="A1:AK60"/>
  <sheetViews>
    <sheetView zoomScaleNormal="100" workbookViewId="0">
      <pane ySplit="1" topLeftCell="A2" activePane="bottomLeft" state="frozen"/>
      <selection activeCell="F6" sqref="F6"/>
      <selection pane="bottomLeft" activeCell="A2" sqref="A2"/>
    </sheetView>
  </sheetViews>
  <sheetFormatPr defaultColWidth="8.88671875" defaultRowHeight="15.05" x14ac:dyDescent="0.3"/>
  <cols>
    <col min="1" max="3" width="1.109375" style="204" customWidth="1"/>
    <col min="4" max="4" width="1.109375" style="205" customWidth="1"/>
    <col min="5" max="5" width="25" style="206" customWidth="1"/>
    <col min="6" max="6" width="9.33203125" style="144" bestFit="1" customWidth="1"/>
    <col min="7" max="7" width="2.33203125" style="144" customWidth="1"/>
    <col min="8" max="8" width="8.44140625" style="144" bestFit="1" customWidth="1"/>
    <col min="9" max="9" width="2.33203125" style="144" customWidth="1"/>
    <col min="10" max="10" width="9" style="144" bestFit="1" customWidth="1"/>
    <col min="11" max="11" width="2.33203125" style="144" customWidth="1"/>
    <col min="12" max="12" width="9.33203125" style="144" bestFit="1" customWidth="1"/>
    <col min="13" max="13" width="2.33203125" style="144" customWidth="1"/>
    <col min="14" max="14" width="8.44140625" style="144" bestFit="1" customWidth="1"/>
    <col min="15" max="15" width="2.33203125" style="144" customWidth="1"/>
    <col min="16" max="16" width="9.44140625" style="144" bestFit="1" customWidth="1"/>
    <col min="17" max="17" width="2.33203125" style="144" customWidth="1"/>
    <col min="18" max="18" width="9.44140625" style="144" bestFit="1" customWidth="1"/>
    <col min="19" max="19" width="2.33203125" style="144" customWidth="1"/>
    <col min="20" max="20" width="9" style="144" bestFit="1" customWidth="1"/>
    <col min="21" max="21" width="2.33203125" style="144" customWidth="1"/>
    <col min="22" max="22" width="9" style="144" bestFit="1" customWidth="1"/>
    <col min="23" max="23" width="2.33203125" style="144" customWidth="1"/>
    <col min="24" max="24" width="9.33203125" style="144" bestFit="1" customWidth="1"/>
    <col min="25" max="25" width="2.33203125" style="144" customWidth="1"/>
    <col min="26" max="26" width="9" style="144" bestFit="1" customWidth="1"/>
    <col min="27" max="27" width="2.33203125" style="144" customWidth="1"/>
    <col min="28" max="28" width="9.33203125" style="144" bestFit="1" customWidth="1"/>
    <col min="29" max="29" width="2.33203125" style="144" customWidth="1"/>
    <col min="30" max="30" width="11.33203125" style="155" bestFit="1" customWidth="1"/>
    <col min="31" max="31" width="1.33203125" style="129" customWidth="1"/>
    <col min="32" max="32" width="8.88671875" style="130"/>
    <col min="33" max="33" width="1.5546875" style="131" hidden="1" customWidth="1"/>
    <col min="34" max="34" width="11.33203125" style="155" hidden="1" customWidth="1"/>
    <col min="35" max="35" width="1.5546875" style="131" hidden="1" customWidth="1"/>
    <col min="36" max="37" width="0" style="131" hidden="1" customWidth="1"/>
    <col min="38" max="16384" width="8.88671875" style="131"/>
  </cols>
  <sheetData>
    <row r="1" spans="1:37" s="123" customFormat="1" ht="15.75" thickBot="1" x14ac:dyDescent="0.35">
      <c r="A1" s="116"/>
      <c r="B1" s="116"/>
      <c r="C1" s="116"/>
      <c r="D1" s="117"/>
      <c r="E1" s="118"/>
      <c r="F1" s="119" t="s">
        <v>0</v>
      </c>
      <c r="G1" s="120"/>
      <c r="H1" s="119" t="s">
        <v>1</v>
      </c>
      <c r="I1" s="120"/>
      <c r="J1" s="119" t="s">
        <v>2</v>
      </c>
      <c r="K1" s="120"/>
      <c r="L1" s="119" t="s">
        <v>3</v>
      </c>
      <c r="M1" s="120"/>
      <c r="N1" s="119" t="s">
        <v>4</v>
      </c>
      <c r="O1" s="120"/>
      <c r="P1" s="119" t="s">
        <v>5</v>
      </c>
      <c r="Q1" s="120"/>
      <c r="R1" s="119" t="s">
        <v>6</v>
      </c>
      <c r="S1" s="120"/>
      <c r="T1" s="119" t="s">
        <v>7</v>
      </c>
      <c r="U1" s="120"/>
      <c r="V1" s="119" t="s">
        <v>8</v>
      </c>
      <c r="W1" s="120"/>
      <c r="X1" s="119" t="s">
        <v>9</v>
      </c>
      <c r="Y1" s="120"/>
      <c r="Z1" s="119" t="s">
        <v>10</v>
      </c>
      <c r="AA1" s="120"/>
      <c r="AB1" s="119" t="s">
        <v>11</v>
      </c>
      <c r="AC1" s="120"/>
      <c r="AD1" s="119" t="s">
        <v>12</v>
      </c>
      <c r="AE1" s="121"/>
      <c r="AF1" s="122"/>
      <c r="AH1" s="119" t="s">
        <v>74</v>
      </c>
      <c r="AK1" s="123" t="e">
        <f>MATCH(TEXT(BudgetEndDate,"mmm yy"),F1:AB1,0)</f>
        <v>#N/A</v>
      </c>
    </row>
    <row r="2" spans="1:37" ht="15.75" thickTop="1" x14ac:dyDescent="0.3">
      <c r="A2" s="124"/>
      <c r="B2" s="124" t="s">
        <v>13</v>
      </c>
      <c r="C2" s="124"/>
      <c r="D2" s="125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8"/>
      <c r="AH2" s="128"/>
    </row>
    <row r="3" spans="1:37" ht="15.25" x14ac:dyDescent="0.3">
      <c r="A3" s="124"/>
      <c r="B3" s="124"/>
      <c r="C3" s="124"/>
      <c r="D3" s="125" t="s">
        <v>14</v>
      </c>
      <c r="E3" s="126"/>
      <c r="F3" s="207"/>
      <c r="G3" s="127"/>
      <c r="H3" s="207"/>
      <c r="I3" s="127"/>
      <c r="J3" s="207"/>
      <c r="K3" s="127"/>
      <c r="L3" s="207"/>
      <c r="M3" s="127"/>
      <c r="N3" s="207"/>
      <c r="O3" s="127"/>
      <c r="P3" s="207"/>
      <c r="Q3" s="127"/>
      <c r="R3" s="207"/>
      <c r="S3" s="127"/>
      <c r="T3" s="207"/>
      <c r="U3" s="127"/>
      <c r="V3" s="207"/>
      <c r="W3" s="127"/>
      <c r="X3" s="207"/>
      <c r="Y3" s="127"/>
      <c r="Z3" s="207"/>
      <c r="AA3" s="127"/>
      <c r="AB3" s="207"/>
      <c r="AC3" s="127"/>
      <c r="AD3" s="128"/>
      <c r="AH3" s="128"/>
    </row>
    <row r="4" spans="1:37" ht="15.25" x14ac:dyDescent="0.3">
      <c r="A4" s="124"/>
      <c r="B4" s="124"/>
      <c r="C4" s="124"/>
      <c r="D4" s="125"/>
      <c r="E4" s="209" t="s">
        <v>77</v>
      </c>
      <c r="F4" s="207"/>
      <c r="G4" s="127"/>
      <c r="H4" s="207"/>
      <c r="I4" s="127"/>
      <c r="J4" s="207"/>
      <c r="K4" s="127"/>
      <c r="L4" s="207"/>
      <c r="M4" s="127"/>
      <c r="N4" s="207"/>
      <c r="O4" s="127"/>
      <c r="P4" s="207"/>
      <c r="Q4" s="127"/>
      <c r="R4" s="207"/>
      <c r="S4" s="127"/>
      <c r="T4" s="207"/>
      <c r="U4" s="127"/>
      <c r="V4" s="207"/>
      <c r="W4" s="127"/>
      <c r="X4" s="207"/>
      <c r="Y4" s="127"/>
      <c r="Z4" s="207"/>
      <c r="AA4" s="127"/>
      <c r="AB4" s="207"/>
      <c r="AC4" s="127"/>
      <c r="AD4" s="128">
        <f>SUM(F4:AB4)</f>
        <v>0</v>
      </c>
      <c r="AH4" s="128" t="e">
        <f ca="1">SUM(OFFSET(F4,0,0,1,$AK$1))</f>
        <v>#N/A</v>
      </c>
    </row>
    <row r="5" spans="1:37" ht="15.75" thickBot="1" x14ac:dyDescent="0.35">
      <c r="A5" s="124"/>
      <c r="B5" s="124"/>
      <c r="C5" s="124"/>
      <c r="D5" s="125"/>
      <c r="E5" s="209" t="s">
        <v>78</v>
      </c>
      <c r="F5" s="208"/>
      <c r="G5" s="127"/>
      <c r="H5" s="208"/>
      <c r="I5" s="127"/>
      <c r="J5" s="208"/>
      <c r="K5" s="127"/>
      <c r="L5" s="208"/>
      <c r="M5" s="127"/>
      <c r="N5" s="208"/>
      <c r="O5" s="127"/>
      <c r="P5" s="208"/>
      <c r="Q5" s="127"/>
      <c r="R5" s="208"/>
      <c r="S5" s="127"/>
      <c r="T5" s="208"/>
      <c r="U5" s="127"/>
      <c r="V5" s="208"/>
      <c r="W5" s="127"/>
      <c r="X5" s="208"/>
      <c r="Y5" s="127"/>
      <c r="Z5" s="208"/>
      <c r="AA5" s="127"/>
      <c r="AB5" s="208"/>
      <c r="AC5" s="127"/>
      <c r="AD5" s="145">
        <f>SUM(F5:AB5)</f>
        <v>0</v>
      </c>
      <c r="AH5" s="145" t="e">
        <f ca="1">SUM(OFFSET(F5,0,0,1,$AK$1))</f>
        <v>#N/A</v>
      </c>
    </row>
    <row r="6" spans="1:37" s="137" customFormat="1" ht="14.4" x14ac:dyDescent="0.25">
      <c r="A6" s="124"/>
      <c r="B6" s="124"/>
      <c r="C6" s="124"/>
      <c r="D6" s="132" t="s">
        <v>15</v>
      </c>
      <c r="E6" s="132"/>
      <c r="F6" s="133">
        <f>SUM(F4:F5)</f>
        <v>0</v>
      </c>
      <c r="G6" s="133"/>
      <c r="H6" s="133">
        <f>SUM(H4:H5)</f>
        <v>0</v>
      </c>
      <c r="I6" s="133"/>
      <c r="J6" s="133">
        <f>SUM(J4:J5)</f>
        <v>0</v>
      </c>
      <c r="K6" s="133"/>
      <c r="L6" s="133">
        <f>SUM(L4:L5)</f>
        <v>0</v>
      </c>
      <c r="M6" s="133"/>
      <c r="N6" s="133">
        <f>SUM(N4:N5)</f>
        <v>0</v>
      </c>
      <c r="O6" s="133"/>
      <c r="P6" s="133">
        <f>SUM(P4:P5)</f>
        <v>0</v>
      </c>
      <c r="Q6" s="133"/>
      <c r="R6" s="133">
        <f>SUM(R4:R5)</f>
        <v>0</v>
      </c>
      <c r="S6" s="133"/>
      <c r="T6" s="133">
        <f>SUM(T4:T5)</f>
        <v>0</v>
      </c>
      <c r="U6" s="133"/>
      <c r="V6" s="133">
        <f>SUM(V4:V5)</f>
        <v>0</v>
      </c>
      <c r="W6" s="133"/>
      <c r="X6" s="133">
        <f>SUM(X4:X5)</f>
        <v>0</v>
      </c>
      <c r="Y6" s="133"/>
      <c r="Z6" s="133">
        <f>SUM(Z4:Z5)</f>
        <v>0</v>
      </c>
      <c r="AA6" s="133"/>
      <c r="AB6" s="133">
        <f>SUM(AB4:AB5)</f>
        <v>0</v>
      </c>
      <c r="AC6" s="133"/>
      <c r="AD6" s="134">
        <f>SUM(AD4:AD5)</f>
        <v>0</v>
      </c>
      <c r="AE6" s="135"/>
      <c r="AF6" s="136" t="e">
        <f>AD6/AD6</f>
        <v>#DIV/0!</v>
      </c>
      <c r="AH6" s="134" t="e">
        <f ca="1">SUM(OFFSET(F6,0,0,1,$AK$1))</f>
        <v>#N/A</v>
      </c>
    </row>
    <row r="7" spans="1:37" s="174" customFormat="1" ht="15.25" x14ac:dyDescent="0.3">
      <c r="A7" s="124"/>
      <c r="B7" s="124"/>
      <c r="C7" s="124"/>
      <c r="D7" s="124"/>
      <c r="E7" s="126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46"/>
      <c r="AE7" s="156"/>
      <c r="AF7" s="167"/>
      <c r="AH7" s="146"/>
    </row>
    <row r="8" spans="1:37" ht="15.25" x14ac:dyDescent="0.3">
      <c r="A8" s="124"/>
      <c r="B8" s="124"/>
      <c r="C8" s="124"/>
      <c r="D8" s="125" t="s">
        <v>30</v>
      </c>
      <c r="E8" s="126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H8" s="128"/>
    </row>
    <row r="9" spans="1:37" ht="15.25" x14ac:dyDescent="0.3">
      <c r="A9" s="124"/>
      <c r="B9" s="124"/>
      <c r="C9" s="124"/>
      <c r="D9" s="125"/>
      <c r="E9" s="209" t="s">
        <v>65</v>
      </c>
      <c r="F9" s="207"/>
      <c r="G9" s="127"/>
      <c r="H9" s="207"/>
      <c r="I9" s="127"/>
      <c r="J9" s="207"/>
      <c r="K9" s="127"/>
      <c r="L9" s="207"/>
      <c r="M9" s="127"/>
      <c r="N9" s="207"/>
      <c r="O9" s="127"/>
      <c r="P9" s="207"/>
      <c r="Q9" s="127"/>
      <c r="R9" s="207"/>
      <c r="S9" s="127"/>
      <c r="T9" s="207"/>
      <c r="U9" s="127"/>
      <c r="V9" s="207"/>
      <c r="W9" s="127"/>
      <c r="X9" s="207"/>
      <c r="Y9" s="127"/>
      <c r="Z9" s="207"/>
      <c r="AA9" s="127"/>
      <c r="AB9" s="207"/>
      <c r="AC9" s="127"/>
      <c r="AD9" s="128">
        <f t="shared" ref="AD9:AD14" si="0">SUM(F9:AB9)</f>
        <v>0</v>
      </c>
      <c r="AF9" s="130" t="e">
        <f>AD9/$AD$6</f>
        <v>#DIV/0!</v>
      </c>
      <c r="AH9" s="128" t="e">
        <f t="shared" ref="AH9:AH13" ca="1" si="1">SUM(OFFSET(F9,0,0,1,$AK$1))</f>
        <v>#N/A</v>
      </c>
    </row>
    <row r="10" spans="1:37" ht="15.25" x14ac:dyDescent="0.3">
      <c r="A10" s="124"/>
      <c r="B10" s="124"/>
      <c r="C10" s="124"/>
      <c r="D10" s="125"/>
      <c r="E10" s="210" t="s">
        <v>25</v>
      </c>
      <c r="F10" s="207"/>
      <c r="G10" s="127"/>
      <c r="H10" s="207"/>
      <c r="I10" s="127"/>
      <c r="J10" s="207"/>
      <c r="K10" s="127"/>
      <c r="L10" s="207"/>
      <c r="M10" s="127"/>
      <c r="N10" s="207"/>
      <c r="O10" s="127"/>
      <c r="P10" s="207"/>
      <c r="Q10" s="127"/>
      <c r="R10" s="207"/>
      <c r="S10" s="127"/>
      <c r="T10" s="207"/>
      <c r="U10" s="127"/>
      <c r="V10" s="207"/>
      <c r="W10" s="127"/>
      <c r="X10" s="207"/>
      <c r="Y10" s="127"/>
      <c r="Z10" s="207"/>
      <c r="AA10" s="127"/>
      <c r="AB10" s="207"/>
      <c r="AC10" s="127"/>
      <c r="AD10" s="128">
        <f t="shared" si="0"/>
        <v>0</v>
      </c>
      <c r="AF10" s="130" t="e">
        <f t="shared" ref="AF10:AF14" si="2">AD10/$AD$6</f>
        <v>#DIV/0!</v>
      </c>
      <c r="AH10" s="128" t="e">
        <f t="shared" ca="1" si="1"/>
        <v>#N/A</v>
      </c>
    </row>
    <row r="11" spans="1:37" ht="15.25" x14ac:dyDescent="0.3">
      <c r="A11" s="124"/>
      <c r="B11" s="124"/>
      <c r="C11" s="124"/>
      <c r="D11" s="125"/>
      <c r="E11" s="210" t="s">
        <v>24</v>
      </c>
      <c r="F11" s="207"/>
      <c r="G11" s="127"/>
      <c r="H11" s="207"/>
      <c r="I11" s="127"/>
      <c r="J11" s="207"/>
      <c r="K11" s="127"/>
      <c r="L11" s="207"/>
      <c r="M11" s="127"/>
      <c r="N11" s="207"/>
      <c r="O11" s="127"/>
      <c r="P11" s="207"/>
      <c r="Q11" s="127"/>
      <c r="R11" s="207"/>
      <c r="S11" s="127"/>
      <c r="T11" s="207"/>
      <c r="U11" s="127"/>
      <c r="V11" s="207"/>
      <c r="W11" s="127"/>
      <c r="X11" s="207"/>
      <c r="Y11" s="127"/>
      <c r="Z11" s="207"/>
      <c r="AA11" s="127"/>
      <c r="AB11" s="207"/>
      <c r="AC11" s="127"/>
      <c r="AD11" s="128">
        <f t="shared" si="0"/>
        <v>0</v>
      </c>
      <c r="AF11" s="130" t="e">
        <f t="shared" si="2"/>
        <v>#DIV/0!</v>
      </c>
      <c r="AH11" s="128" t="e">
        <f t="shared" ca="1" si="1"/>
        <v>#N/A</v>
      </c>
    </row>
    <row r="12" spans="1:37" ht="15.25" x14ac:dyDescent="0.3">
      <c r="A12" s="124"/>
      <c r="B12" s="124"/>
      <c r="C12" s="124"/>
      <c r="D12" s="125"/>
      <c r="E12" s="210" t="s">
        <v>94</v>
      </c>
      <c r="F12" s="207"/>
      <c r="G12" s="127"/>
      <c r="H12" s="207"/>
      <c r="I12" s="127"/>
      <c r="J12" s="207"/>
      <c r="K12" s="127"/>
      <c r="L12" s="207"/>
      <c r="M12" s="127"/>
      <c r="N12" s="207"/>
      <c r="O12" s="127"/>
      <c r="P12" s="207"/>
      <c r="Q12" s="127"/>
      <c r="R12" s="207"/>
      <c r="S12" s="127"/>
      <c r="T12" s="207"/>
      <c r="U12" s="127"/>
      <c r="V12" s="207"/>
      <c r="W12" s="127"/>
      <c r="X12" s="207"/>
      <c r="Y12" s="127"/>
      <c r="Z12" s="207"/>
      <c r="AA12" s="127"/>
      <c r="AB12" s="207"/>
      <c r="AC12" s="127"/>
      <c r="AD12" s="128">
        <f t="shared" si="0"/>
        <v>0</v>
      </c>
      <c r="AF12" s="130" t="e">
        <f t="shared" si="2"/>
        <v>#DIV/0!</v>
      </c>
      <c r="AH12" s="128" t="e">
        <f t="shared" ca="1" si="1"/>
        <v>#N/A</v>
      </c>
    </row>
    <row r="13" spans="1:37" ht="15.25" x14ac:dyDescent="0.3">
      <c r="A13" s="124"/>
      <c r="B13" s="124"/>
      <c r="C13" s="124"/>
      <c r="D13" s="125"/>
      <c r="E13" s="210" t="s">
        <v>75</v>
      </c>
      <c r="F13" s="207"/>
      <c r="G13" s="127"/>
      <c r="H13" s="207"/>
      <c r="I13" s="127"/>
      <c r="J13" s="207"/>
      <c r="K13" s="127"/>
      <c r="L13" s="207"/>
      <c r="M13" s="127"/>
      <c r="N13" s="207"/>
      <c r="O13" s="127"/>
      <c r="P13" s="207"/>
      <c r="Q13" s="127"/>
      <c r="R13" s="207"/>
      <c r="S13" s="127"/>
      <c r="T13" s="207"/>
      <c r="U13" s="127"/>
      <c r="V13" s="207"/>
      <c r="W13" s="127"/>
      <c r="X13" s="207"/>
      <c r="Y13" s="127"/>
      <c r="Z13" s="207"/>
      <c r="AA13" s="127"/>
      <c r="AB13" s="207"/>
      <c r="AC13" s="127"/>
      <c r="AD13" s="128">
        <f t="shared" si="0"/>
        <v>0</v>
      </c>
      <c r="AF13" s="130" t="e">
        <f t="shared" si="2"/>
        <v>#DIV/0!</v>
      </c>
      <c r="AH13" s="128" t="e">
        <f t="shared" ca="1" si="1"/>
        <v>#N/A</v>
      </c>
    </row>
    <row r="14" spans="1:37" thickBot="1" x14ac:dyDescent="0.35">
      <c r="A14" s="124"/>
      <c r="B14" s="124"/>
      <c r="C14" s="124"/>
      <c r="D14" s="125"/>
      <c r="E14" s="209" t="s">
        <v>26</v>
      </c>
      <c r="F14" s="207"/>
      <c r="G14" s="127"/>
      <c r="H14" s="207"/>
      <c r="I14" s="127"/>
      <c r="J14" s="207"/>
      <c r="K14" s="127"/>
      <c r="L14" s="207"/>
      <c r="M14" s="127"/>
      <c r="N14" s="207"/>
      <c r="O14" s="127"/>
      <c r="P14" s="207"/>
      <c r="Q14" s="127"/>
      <c r="R14" s="207"/>
      <c r="S14" s="127"/>
      <c r="T14" s="207"/>
      <c r="U14" s="127"/>
      <c r="V14" s="207"/>
      <c r="W14" s="127"/>
      <c r="X14" s="207"/>
      <c r="Y14" s="127"/>
      <c r="Z14" s="207"/>
      <c r="AA14" s="127"/>
      <c r="AB14" s="207"/>
      <c r="AC14" s="127"/>
      <c r="AD14" s="128">
        <f t="shared" si="0"/>
        <v>0</v>
      </c>
      <c r="AF14" s="130" t="e">
        <f t="shared" si="2"/>
        <v>#DIV/0!</v>
      </c>
      <c r="AH14" s="128" t="e">
        <f ca="1">SUM(OFFSET(F14,0,0,1,$AK$1))</f>
        <v>#N/A</v>
      </c>
    </row>
    <row r="15" spans="1:37" s="175" customFormat="1" ht="14.4" thickBot="1" x14ac:dyDescent="0.3">
      <c r="A15" s="124"/>
      <c r="B15" s="124"/>
      <c r="C15" s="124"/>
      <c r="D15" s="185" t="s">
        <v>27</v>
      </c>
      <c r="E15" s="185"/>
      <c r="F15" s="186">
        <f>SUM(F9:F14)</f>
        <v>0</v>
      </c>
      <c r="G15" s="139"/>
      <c r="H15" s="186">
        <f>SUM(H9:H14)</f>
        <v>0</v>
      </c>
      <c r="I15" s="139"/>
      <c r="J15" s="186">
        <f>SUM(J9:J14)</f>
        <v>0</v>
      </c>
      <c r="K15" s="139"/>
      <c r="L15" s="186">
        <f>SUM(L9:L14)</f>
        <v>0</v>
      </c>
      <c r="M15" s="139"/>
      <c r="N15" s="186">
        <f>SUM(N9:N14)</f>
        <v>0</v>
      </c>
      <c r="O15" s="139"/>
      <c r="P15" s="186">
        <f>SUM(P9:P14)</f>
        <v>0</v>
      </c>
      <c r="Q15" s="139"/>
      <c r="R15" s="186">
        <f>SUM(R9:R14)</f>
        <v>0</v>
      </c>
      <c r="S15" s="139"/>
      <c r="T15" s="186">
        <f>SUM(T9:T14)</f>
        <v>0</v>
      </c>
      <c r="U15" s="139"/>
      <c r="V15" s="186">
        <f>SUM(V9:V14)</f>
        <v>0</v>
      </c>
      <c r="W15" s="139"/>
      <c r="X15" s="186">
        <f>SUM(X9:X14)</f>
        <v>0</v>
      </c>
      <c r="Y15" s="139"/>
      <c r="Z15" s="186">
        <f>SUM(Z9:Z14)</f>
        <v>0</v>
      </c>
      <c r="AA15" s="139"/>
      <c r="AB15" s="186">
        <f>SUM(AB9:AB14)</f>
        <v>0</v>
      </c>
      <c r="AC15" s="139"/>
      <c r="AD15" s="147">
        <f t="shared" ref="AD15:AD17" si="3">SUM(F15:AB15)</f>
        <v>0</v>
      </c>
      <c r="AE15" s="157"/>
      <c r="AF15" s="168"/>
      <c r="AH15" s="147" t="e">
        <f ca="1">SUM(OFFSET(F15,0,0,1,$AK$1))</f>
        <v>#N/A</v>
      </c>
    </row>
    <row r="16" spans="1:37" s="176" customFormat="1" ht="13.95" x14ac:dyDescent="0.25">
      <c r="A16" s="124"/>
      <c r="B16" s="124"/>
      <c r="C16" s="124"/>
      <c r="D16" s="124"/>
      <c r="E16" s="124"/>
      <c r="F16" s="142"/>
      <c r="G16" s="138"/>
      <c r="H16" s="142"/>
      <c r="I16" s="138"/>
      <c r="J16" s="142"/>
      <c r="K16" s="138"/>
      <c r="L16" s="142"/>
      <c r="M16" s="138"/>
      <c r="N16" s="142"/>
      <c r="O16" s="138"/>
      <c r="P16" s="142"/>
      <c r="Q16" s="138"/>
      <c r="R16" s="142"/>
      <c r="S16" s="138"/>
      <c r="T16" s="142"/>
      <c r="U16" s="138"/>
      <c r="V16" s="142"/>
      <c r="W16" s="138"/>
      <c r="X16" s="142"/>
      <c r="Y16" s="138"/>
      <c r="Z16" s="142"/>
      <c r="AA16" s="138"/>
      <c r="AB16" s="142"/>
      <c r="AC16" s="138"/>
      <c r="AD16" s="148"/>
      <c r="AE16" s="158"/>
      <c r="AF16" s="169"/>
      <c r="AH16" s="148"/>
    </row>
    <row r="17" spans="1:34" ht="15.25" x14ac:dyDescent="0.3">
      <c r="A17" s="124"/>
      <c r="B17" s="124"/>
      <c r="C17" s="124" t="s">
        <v>29</v>
      </c>
      <c r="D17" s="125"/>
      <c r="E17" s="126"/>
      <c r="F17" s="127">
        <f>F6-F15</f>
        <v>0</v>
      </c>
      <c r="G17" s="127"/>
      <c r="H17" s="127">
        <f>H6-H15</f>
        <v>0</v>
      </c>
      <c r="I17" s="127"/>
      <c r="J17" s="127">
        <f>J6-J15</f>
        <v>0</v>
      </c>
      <c r="K17" s="127"/>
      <c r="L17" s="127">
        <f>L6-L15</f>
        <v>0</v>
      </c>
      <c r="M17" s="127"/>
      <c r="N17" s="127">
        <f>N6-N15</f>
        <v>0</v>
      </c>
      <c r="O17" s="127"/>
      <c r="P17" s="127">
        <f>P6-P15</f>
        <v>0</v>
      </c>
      <c r="Q17" s="127"/>
      <c r="R17" s="127">
        <f>R6-R15</f>
        <v>0</v>
      </c>
      <c r="S17" s="127"/>
      <c r="T17" s="127">
        <f>T6-T15</f>
        <v>0</v>
      </c>
      <c r="U17" s="127"/>
      <c r="V17" s="127">
        <f>V6-V15</f>
        <v>0</v>
      </c>
      <c r="W17" s="127"/>
      <c r="X17" s="127">
        <f>X6-X15</f>
        <v>0</v>
      </c>
      <c r="Y17" s="127"/>
      <c r="Z17" s="127">
        <f>Z6-Z15</f>
        <v>0</v>
      </c>
      <c r="AA17" s="127"/>
      <c r="AB17" s="127">
        <f>AB6-AB15</f>
        <v>0</v>
      </c>
      <c r="AC17" s="127"/>
      <c r="AD17" s="128">
        <f t="shared" si="3"/>
        <v>0</v>
      </c>
      <c r="AH17" s="128" t="e">
        <f ca="1">SUM(OFFSET(F17,0,0,1,$AK$1))</f>
        <v>#N/A</v>
      </c>
    </row>
    <row r="18" spans="1:34" s="177" customFormat="1" ht="15.25" x14ac:dyDescent="0.3">
      <c r="A18" s="124"/>
      <c r="B18" s="124"/>
      <c r="C18" s="124"/>
      <c r="D18" s="125"/>
      <c r="E18" s="200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8"/>
      <c r="AE18" s="159"/>
      <c r="AF18" s="130"/>
      <c r="AH18" s="128"/>
    </row>
    <row r="19" spans="1:34" ht="15.25" x14ac:dyDescent="0.3">
      <c r="A19" s="124"/>
      <c r="B19" s="124"/>
      <c r="C19" s="124" t="s">
        <v>28</v>
      </c>
      <c r="D19" s="125"/>
      <c r="E19" s="126"/>
      <c r="F19" s="187" t="e">
        <f>F17/F6</f>
        <v>#DIV/0!</v>
      </c>
      <c r="G19" s="127"/>
      <c r="H19" s="187" t="e">
        <f>H17/H6</f>
        <v>#DIV/0!</v>
      </c>
      <c r="I19" s="127"/>
      <c r="J19" s="187" t="e">
        <f>J17/J6</f>
        <v>#DIV/0!</v>
      </c>
      <c r="K19" s="127"/>
      <c r="L19" s="187" t="e">
        <f>L17/L6</f>
        <v>#DIV/0!</v>
      </c>
      <c r="M19" s="127"/>
      <c r="N19" s="187" t="e">
        <f>N17/N6</f>
        <v>#DIV/0!</v>
      </c>
      <c r="O19" s="127"/>
      <c r="P19" s="187" t="e">
        <f>P17/P6</f>
        <v>#DIV/0!</v>
      </c>
      <c r="Q19" s="127"/>
      <c r="R19" s="187" t="e">
        <f>R17/R6</f>
        <v>#DIV/0!</v>
      </c>
      <c r="S19" s="127"/>
      <c r="T19" s="187" t="e">
        <f>T17/T6</f>
        <v>#DIV/0!</v>
      </c>
      <c r="U19" s="127"/>
      <c r="V19" s="187" t="e">
        <f>V17/V6</f>
        <v>#DIV/0!</v>
      </c>
      <c r="W19" s="127"/>
      <c r="X19" s="187" t="e">
        <f>X17/X6</f>
        <v>#DIV/0!</v>
      </c>
      <c r="Y19" s="127"/>
      <c r="Z19" s="187" t="e">
        <f>Z17/Z6</f>
        <v>#DIV/0!</v>
      </c>
      <c r="AA19" s="127"/>
      <c r="AB19" s="187" t="e">
        <f>AB17/AB6</f>
        <v>#DIV/0!</v>
      </c>
      <c r="AC19" s="127"/>
      <c r="AD19" s="149" t="e">
        <f>AD17/AD6</f>
        <v>#DIV/0!</v>
      </c>
      <c r="AH19" s="149" t="e">
        <f ca="1">SUM(OFFSET(F19,0,0,1,$AK$1))</f>
        <v>#N/A</v>
      </c>
    </row>
    <row r="20" spans="1:34" ht="15.25" x14ac:dyDescent="0.3">
      <c r="A20" s="124"/>
      <c r="B20" s="124"/>
      <c r="C20" s="124"/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8"/>
      <c r="AH20" s="128"/>
    </row>
    <row r="21" spans="1:34" ht="15.25" x14ac:dyDescent="0.3">
      <c r="A21" s="124"/>
      <c r="B21" s="124"/>
      <c r="C21" s="124"/>
      <c r="D21" s="125" t="s">
        <v>16</v>
      </c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8"/>
      <c r="AH21" s="128"/>
    </row>
    <row r="22" spans="1:34" ht="15.25" x14ac:dyDescent="0.3">
      <c r="A22" s="124"/>
      <c r="B22" s="124"/>
      <c r="C22" s="124"/>
      <c r="D22" s="125"/>
      <c r="E22" s="209" t="s">
        <v>70</v>
      </c>
      <c r="F22" s="207"/>
      <c r="G22" s="127"/>
      <c r="H22" s="207"/>
      <c r="I22" s="127"/>
      <c r="J22" s="207"/>
      <c r="K22" s="127"/>
      <c r="L22" s="207"/>
      <c r="M22" s="127"/>
      <c r="N22" s="207"/>
      <c r="O22" s="127"/>
      <c r="P22" s="207"/>
      <c r="Q22" s="127"/>
      <c r="R22" s="207"/>
      <c r="S22" s="127"/>
      <c r="T22" s="207"/>
      <c r="U22" s="127"/>
      <c r="V22" s="207"/>
      <c r="W22" s="127"/>
      <c r="X22" s="207"/>
      <c r="Y22" s="127"/>
      <c r="Z22" s="207"/>
      <c r="AA22" s="127"/>
      <c r="AB22" s="207"/>
      <c r="AC22" s="127"/>
      <c r="AD22" s="128">
        <f t="shared" ref="AD22:AD42" si="4">SUM(F22:AB22)</f>
        <v>0</v>
      </c>
      <c r="AF22" s="130" t="e">
        <f>AD22/$AD$6</f>
        <v>#DIV/0!</v>
      </c>
      <c r="AH22" s="128" t="e">
        <f t="shared" ref="AH22:AH29" ca="1" si="5">SUM(OFFSET(F22,0,0,1,$AK$1))</f>
        <v>#N/A</v>
      </c>
    </row>
    <row r="23" spans="1:34" ht="15.25" x14ac:dyDescent="0.3">
      <c r="A23" s="124"/>
      <c r="B23" s="124"/>
      <c r="C23" s="124"/>
      <c r="D23" s="125"/>
      <c r="E23" s="209" t="s">
        <v>32</v>
      </c>
      <c r="F23" s="207"/>
      <c r="G23" s="127"/>
      <c r="H23" s="207"/>
      <c r="I23" s="127"/>
      <c r="J23" s="207"/>
      <c r="K23" s="127"/>
      <c r="L23" s="207"/>
      <c r="M23" s="127"/>
      <c r="N23" s="207"/>
      <c r="O23" s="127"/>
      <c r="P23" s="207"/>
      <c r="Q23" s="127"/>
      <c r="R23" s="207"/>
      <c r="S23" s="127"/>
      <c r="T23" s="207"/>
      <c r="U23" s="127"/>
      <c r="V23" s="207"/>
      <c r="W23" s="127"/>
      <c r="X23" s="207"/>
      <c r="Y23" s="127"/>
      <c r="Z23" s="207"/>
      <c r="AA23" s="127"/>
      <c r="AB23" s="207"/>
      <c r="AC23" s="127"/>
      <c r="AD23" s="128">
        <f t="shared" si="4"/>
        <v>0</v>
      </c>
      <c r="AF23" s="130" t="e">
        <f t="shared" ref="AF23:AF42" si="6">AD23/$AD$6</f>
        <v>#DIV/0!</v>
      </c>
      <c r="AH23" s="128" t="e">
        <f t="shared" ca="1" si="5"/>
        <v>#N/A</v>
      </c>
    </row>
    <row r="24" spans="1:34" ht="15.25" x14ac:dyDescent="0.3">
      <c r="A24" s="124"/>
      <c r="B24" s="124"/>
      <c r="C24" s="124"/>
      <c r="D24" s="125"/>
      <c r="E24" s="209" t="s">
        <v>31</v>
      </c>
      <c r="F24" s="207"/>
      <c r="G24" s="127"/>
      <c r="H24" s="207"/>
      <c r="I24" s="127"/>
      <c r="J24" s="207"/>
      <c r="K24" s="127"/>
      <c r="L24" s="207"/>
      <c r="M24" s="127"/>
      <c r="N24" s="207"/>
      <c r="O24" s="127"/>
      <c r="P24" s="207"/>
      <c r="Q24" s="127"/>
      <c r="R24" s="207"/>
      <c r="S24" s="127"/>
      <c r="T24" s="207"/>
      <c r="U24" s="127"/>
      <c r="V24" s="207"/>
      <c r="W24" s="127"/>
      <c r="X24" s="207"/>
      <c r="Y24" s="127"/>
      <c r="Z24" s="207"/>
      <c r="AA24" s="127"/>
      <c r="AB24" s="207"/>
      <c r="AC24" s="127"/>
      <c r="AD24" s="128">
        <f t="shared" si="4"/>
        <v>0</v>
      </c>
      <c r="AF24" s="130" t="e">
        <f t="shared" si="6"/>
        <v>#DIV/0!</v>
      </c>
      <c r="AH24" s="128" t="e">
        <f t="shared" ca="1" si="5"/>
        <v>#N/A</v>
      </c>
    </row>
    <row r="25" spans="1:34" ht="15.25" x14ac:dyDescent="0.3">
      <c r="A25" s="124"/>
      <c r="B25" s="124"/>
      <c r="C25" s="124"/>
      <c r="D25" s="125"/>
      <c r="E25" s="209" t="s">
        <v>112</v>
      </c>
      <c r="F25" s="207"/>
      <c r="G25" s="127"/>
      <c r="H25" s="207"/>
      <c r="I25" s="127"/>
      <c r="J25" s="207"/>
      <c r="K25" s="127"/>
      <c r="L25" s="207"/>
      <c r="M25" s="127"/>
      <c r="N25" s="207"/>
      <c r="O25" s="127"/>
      <c r="P25" s="207"/>
      <c r="Q25" s="127"/>
      <c r="R25" s="207"/>
      <c r="S25" s="127"/>
      <c r="T25" s="207"/>
      <c r="U25" s="127"/>
      <c r="V25" s="207"/>
      <c r="W25" s="127"/>
      <c r="X25" s="207"/>
      <c r="Y25" s="127"/>
      <c r="Z25" s="207"/>
      <c r="AA25" s="127"/>
      <c r="AB25" s="207"/>
      <c r="AC25" s="127"/>
      <c r="AD25" s="128">
        <f t="shared" si="4"/>
        <v>0</v>
      </c>
      <c r="AF25" s="130" t="e">
        <f t="shared" si="6"/>
        <v>#DIV/0!</v>
      </c>
      <c r="AH25" s="128" t="e">
        <f t="shared" ca="1" si="5"/>
        <v>#N/A</v>
      </c>
    </row>
    <row r="26" spans="1:34" ht="15.25" x14ac:dyDescent="0.3">
      <c r="A26" s="124"/>
      <c r="B26" s="124"/>
      <c r="C26" s="124"/>
      <c r="D26" s="125"/>
      <c r="E26" s="209" t="s">
        <v>33</v>
      </c>
      <c r="F26" s="207"/>
      <c r="G26" s="127"/>
      <c r="H26" s="207"/>
      <c r="I26" s="127"/>
      <c r="J26" s="207"/>
      <c r="K26" s="127"/>
      <c r="L26" s="207"/>
      <c r="M26" s="127"/>
      <c r="N26" s="207"/>
      <c r="O26" s="127"/>
      <c r="P26" s="207"/>
      <c r="Q26" s="127"/>
      <c r="R26" s="207"/>
      <c r="S26" s="127"/>
      <c r="T26" s="207"/>
      <c r="U26" s="127"/>
      <c r="V26" s="207"/>
      <c r="W26" s="127"/>
      <c r="X26" s="207"/>
      <c r="Y26" s="127"/>
      <c r="Z26" s="207"/>
      <c r="AA26" s="127"/>
      <c r="AB26" s="207"/>
      <c r="AC26" s="127"/>
      <c r="AD26" s="128">
        <f t="shared" si="4"/>
        <v>0</v>
      </c>
      <c r="AF26" s="130" t="e">
        <f t="shared" si="6"/>
        <v>#DIV/0!</v>
      </c>
      <c r="AH26" s="128" t="e">
        <f t="shared" ca="1" si="5"/>
        <v>#N/A</v>
      </c>
    </row>
    <row r="27" spans="1:34" ht="15.25" x14ac:dyDescent="0.3">
      <c r="A27" s="124"/>
      <c r="B27" s="124"/>
      <c r="C27" s="124"/>
      <c r="D27" s="125"/>
      <c r="E27" s="209" t="s">
        <v>66</v>
      </c>
      <c r="F27" s="207"/>
      <c r="G27" s="127"/>
      <c r="H27" s="207"/>
      <c r="I27" s="127"/>
      <c r="J27" s="207"/>
      <c r="K27" s="127"/>
      <c r="L27" s="207"/>
      <c r="M27" s="127"/>
      <c r="N27" s="207"/>
      <c r="O27" s="127"/>
      <c r="P27" s="207"/>
      <c r="Q27" s="127"/>
      <c r="R27" s="207"/>
      <c r="S27" s="127"/>
      <c r="T27" s="207"/>
      <c r="U27" s="127"/>
      <c r="V27" s="207"/>
      <c r="W27" s="127"/>
      <c r="X27" s="207"/>
      <c r="Y27" s="127"/>
      <c r="Z27" s="207"/>
      <c r="AA27" s="127"/>
      <c r="AB27" s="207"/>
      <c r="AC27" s="127"/>
      <c r="AD27" s="128">
        <f t="shared" si="4"/>
        <v>0</v>
      </c>
      <c r="AF27" s="130" t="e">
        <f t="shared" si="6"/>
        <v>#DIV/0!</v>
      </c>
      <c r="AH27" s="128" t="e">
        <f t="shared" ca="1" si="5"/>
        <v>#N/A</v>
      </c>
    </row>
    <row r="28" spans="1:34" ht="15.25" x14ac:dyDescent="0.3">
      <c r="A28" s="124"/>
      <c r="B28" s="124"/>
      <c r="C28" s="124"/>
      <c r="D28" s="125"/>
      <c r="E28" s="209" t="s">
        <v>34</v>
      </c>
      <c r="F28" s="207"/>
      <c r="G28" s="127"/>
      <c r="H28" s="207"/>
      <c r="I28" s="127"/>
      <c r="J28" s="207"/>
      <c r="K28" s="127"/>
      <c r="L28" s="207"/>
      <c r="M28" s="127"/>
      <c r="N28" s="207"/>
      <c r="O28" s="127"/>
      <c r="P28" s="207"/>
      <c r="Q28" s="127"/>
      <c r="R28" s="207"/>
      <c r="S28" s="127"/>
      <c r="T28" s="207"/>
      <c r="U28" s="127"/>
      <c r="V28" s="207"/>
      <c r="W28" s="127"/>
      <c r="X28" s="207"/>
      <c r="Y28" s="127"/>
      <c r="Z28" s="207"/>
      <c r="AA28" s="127"/>
      <c r="AB28" s="207"/>
      <c r="AC28" s="127"/>
      <c r="AD28" s="128">
        <f t="shared" si="4"/>
        <v>0</v>
      </c>
      <c r="AF28" s="130" t="e">
        <f t="shared" si="6"/>
        <v>#DIV/0!</v>
      </c>
      <c r="AH28" s="128" t="e">
        <f t="shared" ca="1" si="5"/>
        <v>#N/A</v>
      </c>
    </row>
    <row r="29" spans="1:34" ht="15.25" x14ac:dyDescent="0.3">
      <c r="A29" s="124"/>
      <c r="B29" s="124"/>
      <c r="C29" s="124"/>
      <c r="D29" s="125"/>
      <c r="E29" s="209" t="s">
        <v>41</v>
      </c>
      <c r="F29" s="207"/>
      <c r="G29" s="127"/>
      <c r="H29" s="207"/>
      <c r="I29" s="127"/>
      <c r="J29" s="207"/>
      <c r="K29" s="127"/>
      <c r="L29" s="207"/>
      <c r="M29" s="127"/>
      <c r="N29" s="207"/>
      <c r="O29" s="127"/>
      <c r="P29" s="207"/>
      <c r="Q29" s="127"/>
      <c r="R29" s="207"/>
      <c r="S29" s="127"/>
      <c r="T29" s="207"/>
      <c r="U29" s="127"/>
      <c r="V29" s="207"/>
      <c r="W29" s="127"/>
      <c r="X29" s="207"/>
      <c r="Y29" s="127"/>
      <c r="Z29" s="207"/>
      <c r="AA29" s="127"/>
      <c r="AB29" s="207"/>
      <c r="AC29" s="127"/>
      <c r="AD29" s="128">
        <f t="shared" si="4"/>
        <v>0</v>
      </c>
      <c r="AF29" s="130" t="e">
        <f t="shared" si="6"/>
        <v>#DIV/0!</v>
      </c>
      <c r="AH29" s="128" t="e">
        <f t="shared" ca="1" si="5"/>
        <v>#N/A</v>
      </c>
    </row>
    <row r="30" spans="1:34" ht="15.25" x14ac:dyDescent="0.3">
      <c r="A30" s="124"/>
      <c r="B30" s="124"/>
      <c r="C30" s="124"/>
      <c r="D30" s="125"/>
      <c r="E30" s="209" t="s">
        <v>36</v>
      </c>
      <c r="F30" s="207"/>
      <c r="G30" s="127"/>
      <c r="H30" s="207"/>
      <c r="I30" s="127"/>
      <c r="J30" s="207"/>
      <c r="K30" s="127"/>
      <c r="L30" s="207"/>
      <c r="M30" s="127"/>
      <c r="N30" s="207"/>
      <c r="O30" s="127"/>
      <c r="P30" s="207"/>
      <c r="Q30" s="127"/>
      <c r="R30" s="207"/>
      <c r="S30" s="127"/>
      <c r="T30" s="207"/>
      <c r="U30" s="127"/>
      <c r="V30" s="207"/>
      <c r="W30" s="127"/>
      <c r="X30" s="207"/>
      <c r="Y30" s="127"/>
      <c r="Z30" s="207"/>
      <c r="AA30" s="127"/>
      <c r="AB30" s="207"/>
      <c r="AC30" s="127"/>
      <c r="AD30" s="128">
        <f t="shared" si="4"/>
        <v>0</v>
      </c>
      <c r="AF30" s="130" t="e">
        <f t="shared" si="6"/>
        <v>#DIV/0!</v>
      </c>
      <c r="AH30" s="128" t="e">
        <f ca="1">SUM(OFFSET(F30,0,0,1,$AK$1))</f>
        <v>#N/A</v>
      </c>
    </row>
    <row r="31" spans="1:34" ht="14.4" x14ac:dyDescent="0.3">
      <c r="A31" s="124"/>
      <c r="B31" s="124"/>
      <c r="C31" s="124"/>
      <c r="D31" s="125"/>
      <c r="E31" s="209" t="s">
        <v>35</v>
      </c>
      <c r="F31" s="207"/>
      <c r="G31" s="127"/>
      <c r="H31" s="207"/>
      <c r="I31" s="127"/>
      <c r="J31" s="207"/>
      <c r="K31" s="127"/>
      <c r="L31" s="207"/>
      <c r="M31" s="127"/>
      <c r="N31" s="207"/>
      <c r="O31" s="127"/>
      <c r="P31" s="207"/>
      <c r="Q31" s="127"/>
      <c r="R31" s="207"/>
      <c r="S31" s="127"/>
      <c r="T31" s="207"/>
      <c r="U31" s="127"/>
      <c r="V31" s="207"/>
      <c r="W31" s="127"/>
      <c r="X31" s="207"/>
      <c r="Y31" s="127"/>
      <c r="Z31" s="207"/>
      <c r="AA31" s="127"/>
      <c r="AB31" s="207"/>
      <c r="AC31" s="127"/>
      <c r="AD31" s="128">
        <f t="shared" si="4"/>
        <v>0</v>
      </c>
      <c r="AF31" s="130" t="e">
        <f t="shared" si="6"/>
        <v>#DIV/0!</v>
      </c>
      <c r="AH31" s="128" t="e">
        <f t="shared" ref="AH31:AH42" ca="1" si="7">SUM(OFFSET(F31,0,0,1,$AK$1))</f>
        <v>#N/A</v>
      </c>
    </row>
    <row r="32" spans="1:34" ht="14.4" x14ac:dyDescent="0.3">
      <c r="A32" s="124"/>
      <c r="B32" s="124"/>
      <c r="C32" s="124"/>
      <c r="D32" s="125"/>
      <c r="E32" s="209" t="s">
        <v>38</v>
      </c>
      <c r="F32" s="207"/>
      <c r="G32" s="127"/>
      <c r="H32" s="207"/>
      <c r="I32" s="127"/>
      <c r="J32" s="207"/>
      <c r="K32" s="127"/>
      <c r="L32" s="207"/>
      <c r="M32" s="127"/>
      <c r="N32" s="207"/>
      <c r="O32" s="127"/>
      <c r="P32" s="207"/>
      <c r="Q32" s="127"/>
      <c r="R32" s="207"/>
      <c r="S32" s="127"/>
      <c r="T32" s="207"/>
      <c r="U32" s="127"/>
      <c r="V32" s="207"/>
      <c r="W32" s="127"/>
      <c r="X32" s="207"/>
      <c r="Y32" s="127"/>
      <c r="Z32" s="207"/>
      <c r="AA32" s="127"/>
      <c r="AB32" s="207"/>
      <c r="AC32" s="127"/>
      <c r="AD32" s="128">
        <f t="shared" si="4"/>
        <v>0</v>
      </c>
      <c r="AF32" s="130" t="e">
        <f t="shared" si="6"/>
        <v>#DIV/0!</v>
      </c>
      <c r="AH32" s="128" t="e">
        <f t="shared" ca="1" si="7"/>
        <v>#N/A</v>
      </c>
    </row>
    <row r="33" spans="1:34" ht="14.4" x14ac:dyDescent="0.3">
      <c r="A33" s="124"/>
      <c r="B33" s="124"/>
      <c r="C33" s="124"/>
      <c r="D33" s="125"/>
      <c r="E33" s="209" t="s">
        <v>68</v>
      </c>
      <c r="F33" s="207"/>
      <c r="G33" s="127"/>
      <c r="H33" s="207"/>
      <c r="I33" s="127"/>
      <c r="J33" s="207"/>
      <c r="K33" s="127"/>
      <c r="L33" s="207"/>
      <c r="M33" s="127"/>
      <c r="N33" s="207"/>
      <c r="O33" s="127"/>
      <c r="P33" s="207"/>
      <c r="Q33" s="127"/>
      <c r="R33" s="207"/>
      <c r="S33" s="127"/>
      <c r="T33" s="207"/>
      <c r="U33" s="127"/>
      <c r="V33" s="207"/>
      <c r="W33" s="127"/>
      <c r="X33" s="207"/>
      <c r="Y33" s="127"/>
      <c r="Z33" s="207"/>
      <c r="AA33" s="127"/>
      <c r="AB33" s="207"/>
      <c r="AC33" s="127"/>
      <c r="AD33" s="128">
        <f t="shared" si="4"/>
        <v>0</v>
      </c>
      <c r="AF33" s="130" t="e">
        <f t="shared" si="6"/>
        <v>#DIV/0!</v>
      </c>
      <c r="AH33" s="128" t="e">
        <f t="shared" ca="1" si="7"/>
        <v>#N/A</v>
      </c>
    </row>
    <row r="34" spans="1:34" x14ac:dyDescent="0.3">
      <c r="A34" s="124"/>
      <c r="B34" s="124"/>
      <c r="C34" s="124"/>
      <c r="D34" s="125"/>
      <c r="E34" s="209" t="s">
        <v>40</v>
      </c>
      <c r="F34" s="207"/>
      <c r="G34" s="127"/>
      <c r="H34" s="207"/>
      <c r="I34" s="127"/>
      <c r="J34" s="207"/>
      <c r="K34" s="127"/>
      <c r="L34" s="207"/>
      <c r="M34" s="127"/>
      <c r="N34" s="207"/>
      <c r="O34" s="127"/>
      <c r="P34" s="207"/>
      <c r="Q34" s="127"/>
      <c r="R34" s="207"/>
      <c r="S34" s="127"/>
      <c r="T34" s="207"/>
      <c r="U34" s="127"/>
      <c r="V34" s="207"/>
      <c r="W34" s="127"/>
      <c r="X34" s="207"/>
      <c r="Y34" s="127"/>
      <c r="Z34" s="207"/>
      <c r="AA34" s="127"/>
      <c r="AB34" s="207"/>
      <c r="AC34" s="127"/>
      <c r="AD34" s="128">
        <f t="shared" si="4"/>
        <v>0</v>
      </c>
      <c r="AF34" s="130" t="e">
        <f t="shared" si="6"/>
        <v>#DIV/0!</v>
      </c>
      <c r="AH34" s="128" t="e">
        <f t="shared" ca="1" si="7"/>
        <v>#N/A</v>
      </c>
    </row>
    <row r="35" spans="1:34" x14ac:dyDescent="0.3">
      <c r="A35" s="124"/>
      <c r="B35" s="124"/>
      <c r="C35" s="124"/>
      <c r="D35" s="125"/>
      <c r="E35" s="209" t="s">
        <v>45</v>
      </c>
      <c r="F35" s="207"/>
      <c r="G35" s="127"/>
      <c r="H35" s="207"/>
      <c r="I35" s="127"/>
      <c r="J35" s="207"/>
      <c r="K35" s="127"/>
      <c r="L35" s="207"/>
      <c r="M35" s="127"/>
      <c r="N35" s="207"/>
      <c r="O35" s="127"/>
      <c r="P35" s="207"/>
      <c r="Q35" s="127"/>
      <c r="R35" s="207"/>
      <c r="S35" s="127"/>
      <c r="T35" s="207"/>
      <c r="U35" s="127"/>
      <c r="V35" s="207"/>
      <c r="W35" s="127"/>
      <c r="X35" s="207"/>
      <c r="Y35" s="127"/>
      <c r="Z35" s="207"/>
      <c r="AA35" s="127"/>
      <c r="AB35" s="207"/>
      <c r="AC35" s="127"/>
      <c r="AD35" s="128">
        <f t="shared" si="4"/>
        <v>0</v>
      </c>
      <c r="AF35" s="130" t="e">
        <f t="shared" si="6"/>
        <v>#DIV/0!</v>
      </c>
      <c r="AH35" s="128" t="e">
        <f t="shared" ca="1" si="7"/>
        <v>#N/A</v>
      </c>
    </row>
    <row r="36" spans="1:34" x14ac:dyDescent="0.3">
      <c r="A36" s="124"/>
      <c r="B36" s="124"/>
      <c r="C36" s="124"/>
      <c r="D36" s="125"/>
      <c r="E36" s="209" t="s">
        <v>39</v>
      </c>
      <c r="F36" s="207"/>
      <c r="G36" s="127"/>
      <c r="H36" s="207"/>
      <c r="I36" s="127"/>
      <c r="J36" s="207"/>
      <c r="K36" s="127"/>
      <c r="L36" s="207"/>
      <c r="M36" s="127"/>
      <c r="N36" s="207"/>
      <c r="O36" s="127"/>
      <c r="P36" s="207"/>
      <c r="Q36" s="127"/>
      <c r="R36" s="207"/>
      <c r="S36" s="127"/>
      <c r="T36" s="207"/>
      <c r="U36" s="127"/>
      <c r="V36" s="207"/>
      <c r="W36" s="127"/>
      <c r="X36" s="207"/>
      <c r="Y36" s="127"/>
      <c r="Z36" s="207"/>
      <c r="AA36" s="127"/>
      <c r="AB36" s="207"/>
      <c r="AC36" s="127"/>
      <c r="AD36" s="128">
        <f t="shared" si="4"/>
        <v>0</v>
      </c>
      <c r="AF36" s="130" t="e">
        <f t="shared" si="6"/>
        <v>#DIV/0!</v>
      </c>
      <c r="AH36" s="128" t="e">
        <f t="shared" ca="1" si="7"/>
        <v>#N/A</v>
      </c>
    </row>
    <row r="37" spans="1:34" x14ac:dyDescent="0.3">
      <c r="A37" s="124"/>
      <c r="B37" s="124"/>
      <c r="C37" s="124"/>
      <c r="D37" s="125"/>
      <c r="E37" s="209" t="s">
        <v>67</v>
      </c>
      <c r="F37" s="207"/>
      <c r="G37" s="127"/>
      <c r="H37" s="207"/>
      <c r="I37" s="127"/>
      <c r="J37" s="207"/>
      <c r="K37" s="127"/>
      <c r="L37" s="207"/>
      <c r="M37" s="127"/>
      <c r="N37" s="207"/>
      <c r="O37" s="127"/>
      <c r="P37" s="207"/>
      <c r="Q37" s="127"/>
      <c r="R37" s="207"/>
      <c r="S37" s="127"/>
      <c r="T37" s="207"/>
      <c r="U37" s="127"/>
      <c r="V37" s="207"/>
      <c r="W37" s="127"/>
      <c r="X37" s="207"/>
      <c r="Y37" s="127"/>
      <c r="Z37" s="207"/>
      <c r="AA37" s="127"/>
      <c r="AB37" s="207"/>
      <c r="AC37" s="127"/>
      <c r="AD37" s="128">
        <f t="shared" si="4"/>
        <v>0</v>
      </c>
      <c r="AF37" s="130" t="e">
        <f t="shared" si="6"/>
        <v>#DIV/0!</v>
      </c>
      <c r="AH37" s="128" t="e">
        <f t="shared" ca="1" si="7"/>
        <v>#N/A</v>
      </c>
    </row>
    <row r="38" spans="1:34" x14ac:dyDescent="0.3">
      <c r="A38" s="124"/>
      <c r="B38" s="124"/>
      <c r="C38" s="124"/>
      <c r="D38" s="125"/>
      <c r="E38" s="209" t="s">
        <v>46</v>
      </c>
      <c r="F38" s="207"/>
      <c r="G38" s="127"/>
      <c r="H38" s="207"/>
      <c r="I38" s="127"/>
      <c r="J38" s="207"/>
      <c r="K38" s="127"/>
      <c r="L38" s="207"/>
      <c r="M38" s="127"/>
      <c r="N38" s="207"/>
      <c r="O38" s="127"/>
      <c r="P38" s="207"/>
      <c r="Q38" s="127"/>
      <c r="R38" s="207"/>
      <c r="S38" s="127"/>
      <c r="T38" s="207"/>
      <c r="U38" s="127"/>
      <c r="V38" s="207"/>
      <c r="W38" s="127"/>
      <c r="X38" s="207"/>
      <c r="Y38" s="127"/>
      <c r="Z38" s="207"/>
      <c r="AA38" s="127"/>
      <c r="AB38" s="207"/>
      <c r="AC38" s="127"/>
      <c r="AD38" s="128">
        <f t="shared" si="4"/>
        <v>0</v>
      </c>
      <c r="AF38" s="130" t="e">
        <f t="shared" si="6"/>
        <v>#DIV/0!</v>
      </c>
      <c r="AH38" s="128" t="e">
        <f t="shared" ca="1" si="7"/>
        <v>#N/A</v>
      </c>
    </row>
    <row r="39" spans="1:34" x14ac:dyDescent="0.3">
      <c r="A39" s="124"/>
      <c r="B39" s="124"/>
      <c r="C39" s="124"/>
      <c r="D39" s="125"/>
      <c r="E39" s="209" t="s">
        <v>42</v>
      </c>
      <c r="F39" s="207"/>
      <c r="G39" s="127"/>
      <c r="H39" s="207"/>
      <c r="I39" s="127"/>
      <c r="J39" s="207"/>
      <c r="K39" s="127"/>
      <c r="L39" s="207"/>
      <c r="M39" s="127"/>
      <c r="N39" s="207"/>
      <c r="O39" s="127"/>
      <c r="P39" s="207"/>
      <c r="Q39" s="127"/>
      <c r="R39" s="207"/>
      <c r="S39" s="127"/>
      <c r="T39" s="207"/>
      <c r="U39" s="127"/>
      <c r="V39" s="207"/>
      <c r="W39" s="127"/>
      <c r="X39" s="207"/>
      <c r="Y39" s="127"/>
      <c r="Z39" s="207"/>
      <c r="AA39" s="127"/>
      <c r="AB39" s="207"/>
      <c r="AC39" s="127"/>
      <c r="AD39" s="128">
        <f t="shared" si="4"/>
        <v>0</v>
      </c>
      <c r="AF39" s="130" t="e">
        <f t="shared" si="6"/>
        <v>#DIV/0!</v>
      </c>
      <c r="AH39" s="128" t="e">
        <f t="shared" ca="1" si="7"/>
        <v>#N/A</v>
      </c>
    </row>
    <row r="40" spans="1:34" x14ac:dyDescent="0.3">
      <c r="A40" s="124"/>
      <c r="B40" s="124"/>
      <c r="C40" s="124"/>
      <c r="D40" s="125"/>
      <c r="E40" s="209" t="s">
        <v>42</v>
      </c>
      <c r="F40" s="207"/>
      <c r="G40" s="127"/>
      <c r="H40" s="207"/>
      <c r="I40" s="127"/>
      <c r="J40" s="207"/>
      <c r="K40" s="127"/>
      <c r="L40" s="207"/>
      <c r="M40" s="127"/>
      <c r="N40" s="207"/>
      <c r="O40" s="127"/>
      <c r="P40" s="207"/>
      <c r="Q40" s="127"/>
      <c r="R40" s="207"/>
      <c r="S40" s="127"/>
      <c r="T40" s="207"/>
      <c r="U40" s="127"/>
      <c r="V40" s="207"/>
      <c r="W40" s="127"/>
      <c r="X40" s="207"/>
      <c r="Y40" s="127"/>
      <c r="Z40" s="207"/>
      <c r="AA40" s="127"/>
      <c r="AB40" s="207"/>
      <c r="AC40" s="127"/>
      <c r="AD40" s="128">
        <f t="shared" si="4"/>
        <v>0</v>
      </c>
      <c r="AF40" s="130" t="e">
        <f t="shared" si="6"/>
        <v>#DIV/0!</v>
      </c>
      <c r="AH40" s="128" t="e">
        <f t="shared" ca="1" si="7"/>
        <v>#N/A</v>
      </c>
    </row>
    <row r="41" spans="1:34" x14ac:dyDescent="0.3">
      <c r="A41" s="124"/>
      <c r="B41" s="124"/>
      <c r="C41" s="124"/>
      <c r="D41" s="125"/>
      <c r="E41" s="209" t="s">
        <v>42</v>
      </c>
      <c r="F41" s="207"/>
      <c r="G41" s="127"/>
      <c r="H41" s="207"/>
      <c r="I41" s="127"/>
      <c r="J41" s="207"/>
      <c r="K41" s="127"/>
      <c r="L41" s="207"/>
      <c r="M41" s="127"/>
      <c r="N41" s="207"/>
      <c r="O41" s="127"/>
      <c r="P41" s="207"/>
      <c r="Q41" s="127"/>
      <c r="R41" s="207"/>
      <c r="S41" s="127"/>
      <c r="T41" s="207"/>
      <c r="U41" s="127"/>
      <c r="V41" s="207"/>
      <c r="W41" s="127"/>
      <c r="X41" s="207"/>
      <c r="Y41" s="127"/>
      <c r="Z41" s="207"/>
      <c r="AA41" s="127"/>
      <c r="AB41" s="207"/>
      <c r="AC41" s="127"/>
      <c r="AD41" s="128">
        <f t="shared" si="4"/>
        <v>0</v>
      </c>
      <c r="AF41" s="130" t="e">
        <f t="shared" si="6"/>
        <v>#DIV/0!</v>
      </c>
      <c r="AH41" s="128" t="e">
        <f t="shared" ca="1" si="7"/>
        <v>#N/A</v>
      </c>
    </row>
    <row r="42" spans="1:34" ht="15.75" thickBot="1" x14ac:dyDescent="0.35">
      <c r="A42" s="124"/>
      <c r="B42" s="124"/>
      <c r="C42" s="124"/>
      <c r="D42" s="125"/>
      <c r="E42" s="209" t="s">
        <v>42</v>
      </c>
      <c r="F42" s="207"/>
      <c r="G42" s="127"/>
      <c r="H42" s="207"/>
      <c r="I42" s="127"/>
      <c r="J42" s="207"/>
      <c r="K42" s="127"/>
      <c r="L42" s="207"/>
      <c r="M42" s="127"/>
      <c r="N42" s="207"/>
      <c r="O42" s="127"/>
      <c r="P42" s="207"/>
      <c r="Q42" s="127"/>
      <c r="R42" s="207"/>
      <c r="S42" s="127"/>
      <c r="T42" s="207"/>
      <c r="U42" s="127"/>
      <c r="V42" s="207"/>
      <c r="W42" s="127"/>
      <c r="X42" s="207"/>
      <c r="Y42" s="127"/>
      <c r="Z42" s="207"/>
      <c r="AA42" s="127"/>
      <c r="AB42" s="207"/>
      <c r="AC42" s="127"/>
      <c r="AD42" s="128">
        <f t="shared" si="4"/>
        <v>0</v>
      </c>
      <c r="AF42" s="130" t="e">
        <f t="shared" si="6"/>
        <v>#DIV/0!</v>
      </c>
      <c r="AH42" s="128" t="e">
        <f t="shared" ca="1" si="7"/>
        <v>#N/A</v>
      </c>
    </row>
    <row r="43" spans="1:34" s="178" customFormat="1" thickBot="1" x14ac:dyDescent="0.3">
      <c r="A43" s="124"/>
      <c r="B43" s="124"/>
      <c r="C43" s="124"/>
      <c r="D43" s="188" t="s">
        <v>43</v>
      </c>
      <c r="E43" s="188"/>
      <c r="F43" s="189">
        <f>SUM(F22:F42)</f>
        <v>0</v>
      </c>
      <c r="G43" s="140"/>
      <c r="H43" s="189">
        <f>SUM(H22:H42)</f>
        <v>0</v>
      </c>
      <c r="I43" s="140"/>
      <c r="J43" s="189">
        <f>SUM(J22:J42)</f>
        <v>0</v>
      </c>
      <c r="K43" s="140"/>
      <c r="L43" s="189">
        <f>SUM(L22:L42)</f>
        <v>0</v>
      </c>
      <c r="M43" s="140"/>
      <c r="N43" s="189">
        <f>SUM(N22:N42)</f>
        <v>0</v>
      </c>
      <c r="O43" s="140"/>
      <c r="P43" s="189">
        <f>SUM(P22:P42)</f>
        <v>0</v>
      </c>
      <c r="Q43" s="140"/>
      <c r="R43" s="189">
        <f>SUM(R22:R42)</f>
        <v>0</v>
      </c>
      <c r="S43" s="140"/>
      <c r="T43" s="189">
        <f>SUM(T22:T42)</f>
        <v>0</v>
      </c>
      <c r="U43" s="140"/>
      <c r="V43" s="189">
        <f>SUM(V22:V42)</f>
        <v>0</v>
      </c>
      <c r="W43" s="140"/>
      <c r="X43" s="189">
        <f>SUM(X22:X42)</f>
        <v>0</v>
      </c>
      <c r="Y43" s="140"/>
      <c r="Z43" s="189">
        <f>SUM(Z22:Z42)</f>
        <v>0</v>
      </c>
      <c r="AA43" s="140"/>
      <c r="AB43" s="189">
        <f>SUM(AB22:AB42)</f>
        <v>0</v>
      </c>
      <c r="AC43" s="140"/>
      <c r="AD43" s="150">
        <f>SUM(AD22:AD42)</f>
        <v>0</v>
      </c>
      <c r="AE43" s="160"/>
      <c r="AF43" s="170"/>
      <c r="AH43" s="150" t="e">
        <f ca="1">SUM(AH22:AH42)</f>
        <v>#N/A</v>
      </c>
    </row>
    <row r="44" spans="1:34" s="174" customFormat="1" x14ac:dyDescent="0.3">
      <c r="A44" s="124"/>
      <c r="B44" s="124"/>
      <c r="C44" s="124"/>
      <c r="D44" s="124"/>
      <c r="E44" s="190"/>
      <c r="F44" s="142"/>
      <c r="G44" s="138"/>
      <c r="H44" s="142"/>
      <c r="I44" s="138"/>
      <c r="J44" s="142"/>
      <c r="K44" s="138"/>
      <c r="L44" s="142"/>
      <c r="M44" s="138"/>
      <c r="N44" s="142"/>
      <c r="O44" s="138"/>
      <c r="P44" s="142"/>
      <c r="Q44" s="138"/>
      <c r="R44" s="142"/>
      <c r="S44" s="138"/>
      <c r="T44" s="142"/>
      <c r="U44" s="138"/>
      <c r="V44" s="142"/>
      <c r="W44" s="138"/>
      <c r="X44" s="142"/>
      <c r="Y44" s="138"/>
      <c r="Z44" s="142"/>
      <c r="AA44" s="138"/>
      <c r="AB44" s="142"/>
      <c r="AC44" s="138"/>
      <c r="AD44" s="148"/>
      <c r="AE44" s="156"/>
      <c r="AF44" s="167"/>
      <c r="AH44" s="148"/>
    </row>
    <row r="45" spans="1:34" s="174" customFormat="1" x14ac:dyDescent="0.3">
      <c r="A45" s="124"/>
      <c r="B45" s="124"/>
      <c r="C45" s="124"/>
      <c r="D45" s="124" t="s">
        <v>44</v>
      </c>
      <c r="E45" s="190"/>
      <c r="F45" s="191" t="e">
        <f>F43/F6</f>
        <v>#DIV/0!</v>
      </c>
      <c r="G45" s="138"/>
      <c r="H45" s="191" t="e">
        <f>H43/H6</f>
        <v>#DIV/0!</v>
      </c>
      <c r="I45" s="138"/>
      <c r="J45" s="191" t="e">
        <f>J43/J6</f>
        <v>#DIV/0!</v>
      </c>
      <c r="K45" s="138"/>
      <c r="L45" s="191" t="e">
        <f>L43/L6</f>
        <v>#DIV/0!</v>
      </c>
      <c r="M45" s="138"/>
      <c r="N45" s="191" t="e">
        <f>N43/N6</f>
        <v>#DIV/0!</v>
      </c>
      <c r="O45" s="138"/>
      <c r="P45" s="191" t="e">
        <f>P43/P6</f>
        <v>#DIV/0!</v>
      </c>
      <c r="Q45" s="138"/>
      <c r="R45" s="191" t="e">
        <f>R43/R6</f>
        <v>#DIV/0!</v>
      </c>
      <c r="S45" s="138"/>
      <c r="T45" s="191" t="e">
        <f>T43/T6</f>
        <v>#DIV/0!</v>
      </c>
      <c r="U45" s="138"/>
      <c r="V45" s="191" t="e">
        <f>V43/V6</f>
        <v>#DIV/0!</v>
      </c>
      <c r="W45" s="138"/>
      <c r="X45" s="191" t="e">
        <f>X43/X6</f>
        <v>#DIV/0!</v>
      </c>
      <c r="Y45" s="138"/>
      <c r="Z45" s="191" t="e">
        <f>Z43/Z6</f>
        <v>#DIV/0!</v>
      </c>
      <c r="AA45" s="138"/>
      <c r="AB45" s="191" t="e">
        <f>AB43/AB6</f>
        <v>#DIV/0!</v>
      </c>
      <c r="AC45" s="138"/>
      <c r="AD45" s="151" t="e">
        <f>AD43/AD6</f>
        <v>#DIV/0!</v>
      </c>
      <c r="AE45" s="156"/>
      <c r="AF45" s="167"/>
      <c r="AH45" s="151" t="e">
        <f ca="1">SUM(OFFSET(F45,0,0,1,$AK$1))</f>
        <v>#N/A</v>
      </c>
    </row>
    <row r="46" spans="1:34" s="179" customFormat="1" x14ac:dyDescent="0.3">
      <c r="A46" s="124"/>
      <c r="B46" s="124"/>
      <c r="C46" s="124"/>
      <c r="D46" s="124"/>
      <c r="E46" s="201"/>
      <c r="F46" s="142"/>
      <c r="G46" s="138"/>
      <c r="H46" s="142"/>
      <c r="I46" s="138"/>
      <c r="J46" s="142"/>
      <c r="K46" s="138"/>
      <c r="L46" s="142"/>
      <c r="M46" s="138"/>
      <c r="N46" s="142"/>
      <c r="O46" s="138"/>
      <c r="P46" s="142"/>
      <c r="Q46" s="138"/>
      <c r="R46" s="142"/>
      <c r="S46" s="138"/>
      <c r="T46" s="142"/>
      <c r="U46" s="138"/>
      <c r="V46" s="142"/>
      <c r="W46" s="138"/>
      <c r="X46" s="142"/>
      <c r="Y46" s="138"/>
      <c r="Z46" s="142"/>
      <c r="AA46" s="138"/>
      <c r="AB46" s="142"/>
      <c r="AC46" s="138"/>
      <c r="AD46" s="148"/>
      <c r="AE46" s="161"/>
      <c r="AF46" s="167"/>
      <c r="AH46" s="148"/>
    </row>
    <row r="47" spans="1:34" x14ac:dyDescent="0.3">
      <c r="A47" s="124"/>
      <c r="B47" s="124" t="s">
        <v>17</v>
      </c>
      <c r="C47" s="124"/>
      <c r="D47" s="125"/>
      <c r="E47" s="126"/>
      <c r="F47" s="127">
        <f>F6-F15-F43</f>
        <v>0</v>
      </c>
      <c r="G47" s="127"/>
      <c r="H47" s="127">
        <f>H6-H15-H43</f>
        <v>0</v>
      </c>
      <c r="I47" s="127"/>
      <c r="J47" s="127">
        <f>J6-J15-J43</f>
        <v>0</v>
      </c>
      <c r="K47" s="127"/>
      <c r="L47" s="127">
        <f>L6-L15-L43</f>
        <v>0</v>
      </c>
      <c r="M47" s="127"/>
      <c r="N47" s="127">
        <f>N6-N15-N43</f>
        <v>0</v>
      </c>
      <c r="O47" s="127"/>
      <c r="P47" s="127">
        <f>P6-P15-P43</f>
        <v>0</v>
      </c>
      <c r="Q47" s="127"/>
      <c r="R47" s="127">
        <f>R6-R15-R43</f>
        <v>0</v>
      </c>
      <c r="S47" s="127"/>
      <c r="T47" s="127">
        <f>T6-T15-T43</f>
        <v>0</v>
      </c>
      <c r="U47" s="127"/>
      <c r="V47" s="127">
        <f>V6-V15-V43</f>
        <v>0</v>
      </c>
      <c r="W47" s="127"/>
      <c r="X47" s="127">
        <f>X6-X15-X43</f>
        <v>0</v>
      </c>
      <c r="Y47" s="127"/>
      <c r="Z47" s="127">
        <f>Z6-Z15-Z43</f>
        <v>0</v>
      </c>
      <c r="AA47" s="127"/>
      <c r="AB47" s="127">
        <f>AB6-AB15-AB43</f>
        <v>0</v>
      </c>
      <c r="AC47" s="127"/>
      <c r="AD47" s="128">
        <f t="shared" ref="AD47" si="8">SUM(F47:AB47)</f>
        <v>0</v>
      </c>
      <c r="AH47" s="128" t="e">
        <f ca="1">SUM(OFFSET(F47,0,0,1,$AK$1))</f>
        <v>#N/A</v>
      </c>
    </row>
    <row r="48" spans="1:34" x14ac:dyDescent="0.3">
      <c r="A48" s="124"/>
      <c r="B48" s="124"/>
      <c r="C48" s="124"/>
      <c r="D48" s="125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8"/>
      <c r="AH48" s="128"/>
    </row>
    <row r="49" spans="1:34" x14ac:dyDescent="0.3">
      <c r="A49" s="124"/>
      <c r="B49" s="124" t="s">
        <v>18</v>
      </c>
      <c r="C49" s="124"/>
      <c r="D49" s="125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8"/>
      <c r="AH49" s="128"/>
    </row>
    <row r="50" spans="1:34" s="180" customFormat="1" ht="15.75" thickBot="1" x14ac:dyDescent="0.35">
      <c r="A50" s="124"/>
      <c r="B50" s="124"/>
      <c r="C50" s="124"/>
      <c r="D50" s="212" t="s">
        <v>19</v>
      </c>
      <c r="E50" s="209"/>
      <c r="F50" s="208"/>
      <c r="G50" s="127"/>
      <c r="H50" s="208"/>
      <c r="I50" s="127"/>
      <c r="J50" s="208"/>
      <c r="K50" s="127"/>
      <c r="L50" s="208"/>
      <c r="M50" s="127"/>
      <c r="N50" s="208"/>
      <c r="O50" s="127"/>
      <c r="P50" s="208"/>
      <c r="Q50" s="127"/>
      <c r="R50" s="208"/>
      <c r="S50" s="127"/>
      <c r="T50" s="208"/>
      <c r="U50" s="127"/>
      <c r="V50" s="208"/>
      <c r="W50" s="127"/>
      <c r="X50" s="208"/>
      <c r="Y50" s="127"/>
      <c r="Z50" s="208"/>
      <c r="AA50" s="127"/>
      <c r="AB50" s="208"/>
      <c r="AC50" s="127"/>
      <c r="AD50" s="145">
        <f>SUM(F50:AB50)</f>
        <v>0</v>
      </c>
      <c r="AE50" s="162"/>
      <c r="AF50" s="130"/>
      <c r="AH50" s="145" t="e">
        <f ca="1">SUM(OFFSET(F50,0,0,1,$AK$1))</f>
        <v>#N/A</v>
      </c>
    </row>
    <row r="51" spans="1:34" x14ac:dyDescent="0.3">
      <c r="A51" s="124"/>
      <c r="B51" s="124"/>
      <c r="C51" s="124" t="s">
        <v>20</v>
      </c>
      <c r="D51" s="125"/>
      <c r="E51" s="126"/>
      <c r="F51" s="127">
        <f>F50</f>
        <v>0</v>
      </c>
      <c r="G51" s="127"/>
      <c r="H51" s="127">
        <f>H50</f>
        <v>0</v>
      </c>
      <c r="I51" s="127"/>
      <c r="J51" s="127">
        <f>J50</f>
        <v>0</v>
      </c>
      <c r="K51" s="127"/>
      <c r="L51" s="127">
        <f>L50</f>
        <v>0</v>
      </c>
      <c r="M51" s="127"/>
      <c r="N51" s="127">
        <f>N50</f>
        <v>0</v>
      </c>
      <c r="O51" s="127"/>
      <c r="P51" s="127">
        <f>P50</f>
        <v>0</v>
      </c>
      <c r="Q51" s="127"/>
      <c r="R51" s="127">
        <f>R50</f>
        <v>0</v>
      </c>
      <c r="S51" s="127"/>
      <c r="T51" s="127">
        <f>T50</f>
        <v>0</v>
      </c>
      <c r="U51" s="127"/>
      <c r="V51" s="127">
        <f>V50</f>
        <v>0</v>
      </c>
      <c r="W51" s="127"/>
      <c r="X51" s="127">
        <f>X50</f>
        <v>0</v>
      </c>
      <c r="Y51" s="127"/>
      <c r="Z51" s="127">
        <f>Z50</f>
        <v>0</v>
      </c>
      <c r="AA51" s="127"/>
      <c r="AB51" s="127">
        <f>AB50</f>
        <v>0</v>
      </c>
      <c r="AC51" s="127"/>
      <c r="AD51" s="128">
        <f>SUM(F51:AB51)</f>
        <v>0</v>
      </c>
      <c r="AH51" s="128" t="e">
        <f ca="1">SUM(OFFSET(F51,0,0,1,$AK$1))</f>
        <v>#N/A</v>
      </c>
    </row>
    <row r="52" spans="1:34" s="177" customFormat="1" x14ac:dyDescent="0.3">
      <c r="A52" s="124"/>
      <c r="B52" s="124"/>
      <c r="C52" s="124"/>
      <c r="D52" s="125"/>
      <c r="E52" s="200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8"/>
      <c r="AE52" s="159"/>
      <c r="AF52" s="130"/>
      <c r="AH52" s="128"/>
    </row>
    <row r="53" spans="1:34" x14ac:dyDescent="0.3">
      <c r="A53" s="124"/>
      <c r="B53" s="124"/>
      <c r="C53" s="124" t="s">
        <v>21</v>
      </c>
      <c r="D53" s="125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H53" s="128"/>
    </row>
    <row r="54" spans="1:34" s="181" customFormat="1" x14ac:dyDescent="0.3">
      <c r="A54" s="124"/>
      <c r="B54" s="124"/>
      <c r="C54" s="124"/>
      <c r="D54" s="213" t="s">
        <v>47</v>
      </c>
      <c r="E54" s="210"/>
      <c r="F54" s="211"/>
      <c r="G54" s="138"/>
      <c r="H54" s="211"/>
      <c r="I54" s="138"/>
      <c r="J54" s="211"/>
      <c r="K54" s="138"/>
      <c r="L54" s="211"/>
      <c r="M54" s="138"/>
      <c r="N54" s="211"/>
      <c r="O54" s="138"/>
      <c r="P54" s="211"/>
      <c r="Q54" s="138"/>
      <c r="R54" s="211"/>
      <c r="S54" s="138"/>
      <c r="T54" s="211"/>
      <c r="U54" s="138"/>
      <c r="V54" s="211"/>
      <c r="W54" s="138"/>
      <c r="X54" s="211"/>
      <c r="Y54" s="138"/>
      <c r="Z54" s="211"/>
      <c r="AA54" s="138"/>
      <c r="AB54" s="211"/>
      <c r="AC54" s="138"/>
      <c r="AD54" s="146">
        <f>SUM(F54:AB54)</f>
        <v>0</v>
      </c>
      <c r="AE54" s="163"/>
      <c r="AF54" s="167" t="e">
        <f>AD54/$AD$6</f>
        <v>#DIV/0!</v>
      </c>
      <c r="AH54" s="146" t="e">
        <f t="shared" ref="AH54:AH55" ca="1" si="9">SUM(OFFSET(F54,0,0,1,$AK$1))</f>
        <v>#N/A</v>
      </c>
    </row>
    <row r="55" spans="1:34" s="181" customFormat="1" ht="15.75" thickBot="1" x14ac:dyDescent="0.35">
      <c r="A55" s="124"/>
      <c r="B55" s="124"/>
      <c r="C55" s="124"/>
      <c r="D55" s="213" t="s">
        <v>48</v>
      </c>
      <c r="E55" s="210"/>
      <c r="F55" s="211"/>
      <c r="G55" s="138"/>
      <c r="H55" s="211"/>
      <c r="I55" s="138"/>
      <c r="J55" s="211"/>
      <c r="K55" s="138"/>
      <c r="L55" s="211"/>
      <c r="M55" s="138"/>
      <c r="N55" s="211"/>
      <c r="O55" s="138"/>
      <c r="P55" s="211"/>
      <c r="Q55" s="138"/>
      <c r="R55" s="211"/>
      <c r="S55" s="138"/>
      <c r="T55" s="211"/>
      <c r="U55" s="138"/>
      <c r="V55" s="211"/>
      <c r="W55" s="138"/>
      <c r="X55" s="211"/>
      <c r="Y55" s="138"/>
      <c r="Z55" s="211"/>
      <c r="AA55" s="138"/>
      <c r="AB55" s="211"/>
      <c r="AC55" s="138"/>
      <c r="AD55" s="146">
        <f>SUM(F55:AB55)</f>
        <v>0</v>
      </c>
      <c r="AE55" s="163"/>
      <c r="AF55" s="167" t="e">
        <f>AD55/$AD$6</f>
        <v>#DIV/0!</v>
      </c>
      <c r="AH55" s="146" t="e">
        <f t="shared" ca="1" si="9"/>
        <v>#N/A</v>
      </c>
    </row>
    <row r="56" spans="1:34" ht="15.75" thickBot="1" x14ac:dyDescent="0.35">
      <c r="A56" s="124"/>
      <c r="B56" s="124"/>
      <c r="C56" s="124" t="s">
        <v>22</v>
      </c>
      <c r="D56" s="125"/>
      <c r="E56" s="126"/>
      <c r="F56" s="198">
        <f>+F54+F55</f>
        <v>0</v>
      </c>
      <c r="G56" s="127"/>
      <c r="H56" s="198">
        <f>+H54+H55</f>
        <v>0</v>
      </c>
      <c r="I56" s="127"/>
      <c r="J56" s="198">
        <f>+J54+J55</f>
        <v>0</v>
      </c>
      <c r="K56" s="127"/>
      <c r="L56" s="198">
        <f>+L54+L55</f>
        <v>0</v>
      </c>
      <c r="M56" s="127"/>
      <c r="N56" s="198">
        <f>+N54+N55</f>
        <v>0</v>
      </c>
      <c r="O56" s="127"/>
      <c r="P56" s="198">
        <f>+P54+P55</f>
        <v>0</v>
      </c>
      <c r="Q56" s="127"/>
      <c r="R56" s="198">
        <f>+R54+R55</f>
        <v>0</v>
      </c>
      <c r="S56" s="127"/>
      <c r="T56" s="198">
        <f>+T54+T55</f>
        <v>0</v>
      </c>
      <c r="U56" s="127"/>
      <c r="V56" s="198">
        <f>+V54+V55</f>
        <v>0</v>
      </c>
      <c r="W56" s="127"/>
      <c r="X56" s="198">
        <f>+X54+X55</f>
        <v>0</v>
      </c>
      <c r="Y56" s="127"/>
      <c r="Z56" s="198">
        <f>+Z54+Z55</f>
        <v>0</v>
      </c>
      <c r="AA56" s="127"/>
      <c r="AB56" s="198">
        <f>+AB54+AB55</f>
        <v>0</v>
      </c>
      <c r="AC56" s="127"/>
      <c r="AD56" s="152">
        <f>SUM(F56:AB56)</f>
        <v>0</v>
      </c>
      <c r="AH56" s="152" t="e">
        <f ca="1">SUM(OFFSET(F56,0,0,1,$AK$1))</f>
        <v>#N/A</v>
      </c>
    </row>
    <row r="57" spans="1:34" s="182" customFormat="1" ht="15.75" thickBot="1" x14ac:dyDescent="0.35">
      <c r="A57" s="124"/>
      <c r="B57" s="192" t="s">
        <v>23</v>
      </c>
      <c r="C57" s="192"/>
      <c r="D57" s="192"/>
      <c r="E57" s="193"/>
      <c r="F57" s="194">
        <f>F51-F56</f>
        <v>0</v>
      </c>
      <c r="G57" s="141"/>
      <c r="H57" s="194">
        <f>H51-H56</f>
        <v>0</v>
      </c>
      <c r="I57" s="141"/>
      <c r="J57" s="194">
        <f>J51-J56</f>
        <v>0</v>
      </c>
      <c r="K57" s="141"/>
      <c r="L57" s="194">
        <f>L51-L56</f>
        <v>0</v>
      </c>
      <c r="M57" s="141"/>
      <c r="N57" s="194">
        <f>N51-N56</f>
        <v>0</v>
      </c>
      <c r="O57" s="141"/>
      <c r="P57" s="194">
        <f>P51-P56</f>
        <v>0</v>
      </c>
      <c r="Q57" s="141"/>
      <c r="R57" s="194">
        <f>R51-R56</f>
        <v>0</v>
      </c>
      <c r="S57" s="141"/>
      <c r="T57" s="194">
        <f>T51-T56</f>
        <v>0</v>
      </c>
      <c r="U57" s="141"/>
      <c r="V57" s="194">
        <f>V51-V56</f>
        <v>0</v>
      </c>
      <c r="W57" s="141"/>
      <c r="X57" s="194">
        <f>X51-X56</f>
        <v>0</v>
      </c>
      <c r="Y57" s="141"/>
      <c r="Z57" s="194">
        <f>Z51-Z56</f>
        <v>0</v>
      </c>
      <c r="AA57" s="141"/>
      <c r="AB57" s="194">
        <f>AB51-AB56</f>
        <v>0</v>
      </c>
      <c r="AC57" s="141"/>
      <c r="AD57" s="153">
        <f>SUM(F57:AB57)</f>
        <v>0</v>
      </c>
      <c r="AE57" s="164"/>
      <c r="AF57" s="171"/>
      <c r="AH57" s="153">
        <f>SUM(J57:AF57)</f>
        <v>0</v>
      </c>
    </row>
    <row r="58" spans="1:34" s="183" customFormat="1" x14ac:dyDescent="0.3">
      <c r="A58" s="202"/>
      <c r="B58" s="202"/>
      <c r="C58" s="202"/>
      <c r="D58" s="202"/>
      <c r="E58" s="203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8"/>
      <c r="AE58" s="165"/>
      <c r="AF58" s="172"/>
      <c r="AH58" s="148"/>
    </row>
    <row r="59" spans="1:34" s="184" customFormat="1" ht="15.75" thickBot="1" x14ac:dyDescent="0.35">
      <c r="A59" s="195" t="s">
        <v>49</v>
      </c>
      <c r="B59" s="195"/>
      <c r="C59" s="195"/>
      <c r="D59" s="195"/>
      <c r="E59" s="196"/>
      <c r="F59" s="154">
        <f>F6-F15-F43+F51-F56</f>
        <v>0</v>
      </c>
      <c r="G59" s="143"/>
      <c r="H59" s="154">
        <f>H6-H15-H43+H51-H56</f>
        <v>0</v>
      </c>
      <c r="I59" s="143"/>
      <c r="J59" s="154">
        <f>J6-J15-J43+J51-J56</f>
        <v>0</v>
      </c>
      <c r="K59" s="143"/>
      <c r="L59" s="154">
        <f>L6-L15-L43+L51-L56</f>
        <v>0</v>
      </c>
      <c r="M59" s="143"/>
      <c r="N59" s="154">
        <f>N6-N15-N43+N51-N56</f>
        <v>0</v>
      </c>
      <c r="O59" s="143"/>
      <c r="P59" s="154">
        <f>P6-P15-P43+P51-P56</f>
        <v>0</v>
      </c>
      <c r="Q59" s="143"/>
      <c r="R59" s="154">
        <f>R6-R15-R43+R51-R56</f>
        <v>0</v>
      </c>
      <c r="S59" s="143"/>
      <c r="T59" s="154">
        <f>T6-T15-T43+T51-T56</f>
        <v>0</v>
      </c>
      <c r="U59" s="143"/>
      <c r="V59" s="154">
        <f>V6-V15-V43+V51-V56</f>
        <v>0</v>
      </c>
      <c r="W59" s="143"/>
      <c r="X59" s="154">
        <f>X6-X15-X43+X51-X56</f>
        <v>0</v>
      </c>
      <c r="Y59" s="143"/>
      <c r="Z59" s="154">
        <f>Z6-Z15-Z43+Z51-Z56</f>
        <v>0</v>
      </c>
      <c r="AA59" s="143"/>
      <c r="AB59" s="154">
        <f>AB6-AB15-AB43+AB51-AB56</f>
        <v>0</v>
      </c>
      <c r="AC59" s="143"/>
      <c r="AD59" s="154">
        <f>SUM(F59:AB59)</f>
        <v>0</v>
      </c>
      <c r="AE59" s="166"/>
      <c r="AF59" s="173"/>
      <c r="AH59" s="154" t="e">
        <f ca="1">SUM(OFFSET(F59,0,0,1,$AK$1))</f>
        <v>#N/A</v>
      </c>
    </row>
    <row r="60" spans="1:34" ht="15.75" thickTop="1" x14ac:dyDescent="0.3"/>
  </sheetData>
  <sheetProtection algorithmName="SHA-512" hashValue="KcUBCDoY3ltbDzpjjiVF278ePVdTD2WhfcK5nWD9Uu3BFGIhIt2o5NqhacHKkoFnuPgQkvHnMSbIG3q19FLtTw==" saltValue="RX/AyChTexZ/QxlDDUgAFQ==" spinCount="100000" sheet="1" objects="1" scenarios="1" sort="0" autoFilter="0"/>
  <sortState xmlns:xlrd2="http://schemas.microsoft.com/office/spreadsheetml/2017/richdata2" ref="A22:AF35">
    <sortCondition ref="E22:E35"/>
  </sortState>
  <pageMargins left="0.25" right="0.25" top="0.5" bottom="0.25" header="0.25" footer="0.25"/>
  <pageSetup scale="67" orientation="landscape" r:id="rId1"/>
  <headerFooter>
    <oddHeader>&amp;CBudget Template -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/>
    <pageSetUpPr fitToPage="1"/>
  </sheetPr>
  <dimension ref="A1:AK60"/>
  <sheetViews>
    <sheetView workbookViewId="0">
      <pane ySplit="1" topLeftCell="A2" activePane="bottomLeft" state="frozen"/>
      <selection activeCell="A9" sqref="A9"/>
      <selection pane="bottomLeft" activeCell="A2" sqref="A2"/>
    </sheetView>
  </sheetViews>
  <sheetFormatPr defaultRowHeight="15.05" x14ac:dyDescent="0.3"/>
  <cols>
    <col min="1" max="3" width="1.109375" style="60" customWidth="1"/>
    <col min="4" max="4" width="1.109375" style="19" customWidth="1"/>
    <col min="5" max="5" width="25" style="4" customWidth="1"/>
    <col min="6" max="6" width="9.33203125" style="5" bestFit="1" customWidth="1"/>
    <col min="7" max="7" width="2.33203125" style="144" customWidth="1"/>
    <col min="8" max="8" width="8.44140625" style="5" bestFit="1" customWidth="1"/>
    <col min="9" max="9" width="2.33203125" style="144" customWidth="1"/>
    <col min="10" max="10" width="9" style="5" bestFit="1" customWidth="1"/>
    <col min="11" max="11" width="2.33203125" style="144" customWidth="1"/>
    <col min="12" max="12" width="9.33203125" style="5" bestFit="1" customWidth="1"/>
    <col min="13" max="13" width="2.33203125" style="144" customWidth="1"/>
    <col min="14" max="14" width="8.44140625" style="5" bestFit="1" customWidth="1"/>
    <col min="15" max="15" width="2.33203125" style="144" customWidth="1"/>
    <col min="16" max="16" width="9.44140625" style="5" bestFit="1" customWidth="1"/>
    <col min="17" max="17" width="2.33203125" style="144" customWidth="1"/>
    <col min="18" max="18" width="9.44140625" style="5" bestFit="1" customWidth="1"/>
    <col min="19" max="19" width="2.33203125" style="144" customWidth="1"/>
    <col min="20" max="20" width="9" style="5" bestFit="1" customWidth="1"/>
    <col min="21" max="21" width="2.33203125" style="144" customWidth="1"/>
    <col min="22" max="22" width="9" style="5" bestFit="1" customWidth="1"/>
    <col min="23" max="23" width="2.33203125" style="144" customWidth="1"/>
    <col min="24" max="24" width="9.33203125" style="5" bestFit="1" customWidth="1"/>
    <col min="25" max="25" width="2.33203125" style="144" customWidth="1"/>
    <col min="26" max="26" width="9" style="5" bestFit="1" customWidth="1"/>
    <col min="27" max="27" width="2.33203125" style="144" customWidth="1"/>
    <col min="28" max="28" width="9.33203125" style="5" bestFit="1" customWidth="1"/>
    <col min="29" max="29" width="2.33203125" style="144" customWidth="1"/>
    <col min="30" max="30" width="11.33203125" style="144" bestFit="1" customWidth="1"/>
    <col min="31" max="31" width="1.33203125" style="129" customWidth="1"/>
    <col min="32" max="32" width="8.88671875" style="129"/>
    <col min="33" max="33" width="2.44140625" style="131" customWidth="1"/>
    <col min="34" max="34" width="11.33203125" style="155" hidden="1" customWidth="1"/>
    <col min="35" max="35" width="2" hidden="1" customWidth="1"/>
    <col min="36" max="37" width="0" hidden="1" customWidth="1"/>
  </cols>
  <sheetData>
    <row r="1" spans="1:37" s="123" customFormat="1" ht="15.75" thickBot="1" x14ac:dyDescent="0.35">
      <c r="A1" s="116"/>
      <c r="B1" s="116"/>
      <c r="C1" s="116"/>
      <c r="D1" s="117"/>
      <c r="E1" s="118"/>
      <c r="F1" s="119" t="s">
        <v>0</v>
      </c>
      <c r="G1" s="120"/>
      <c r="H1" s="119" t="s">
        <v>1</v>
      </c>
      <c r="I1" s="120"/>
      <c r="J1" s="119" t="s">
        <v>2</v>
      </c>
      <c r="K1" s="120"/>
      <c r="L1" s="119" t="s">
        <v>3</v>
      </c>
      <c r="M1" s="120"/>
      <c r="N1" s="119" t="s">
        <v>4</v>
      </c>
      <c r="O1" s="120"/>
      <c r="P1" s="119" t="s">
        <v>5</v>
      </c>
      <c r="Q1" s="120"/>
      <c r="R1" s="119" t="s">
        <v>6</v>
      </c>
      <c r="S1" s="120"/>
      <c r="T1" s="119" t="s">
        <v>7</v>
      </c>
      <c r="U1" s="120"/>
      <c r="V1" s="119" t="s">
        <v>8</v>
      </c>
      <c r="W1" s="120"/>
      <c r="X1" s="119" t="s">
        <v>9</v>
      </c>
      <c r="Y1" s="120"/>
      <c r="Z1" s="119" t="s">
        <v>10</v>
      </c>
      <c r="AA1" s="120"/>
      <c r="AB1" s="119" t="s">
        <v>11</v>
      </c>
      <c r="AC1" s="120"/>
      <c r="AD1" s="119" t="s">
        <v>12</v>
      </c>
      <c r="AE1" s="121"/>
      <c r="AF1" s="119" t="s">
        <v>69</v>
      </c>
      <c r="AH1" s="119" t="s">
        <v>74</v>
      </c>
      <c r="AK1" s="123" t="e">
        <f>MATCH(TEXT(BudgetEndDate,"mmm yy"),F1:AB1,0)</f>
        <v>#N/A</v>
      </c>
    </row>
    <row r="2" spans="1:37" s="131" customFormat="1" ht="15.75" thickTop="1" x14ac:dyDescent="0.3">
      <c r="A2" s="124"/>
      <c r="B2" s="124" t="s">
        <v>13</v>
      </c>
      <c r="C2" s="124"/>
      <c r="D2" s="125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9"/>
      <c r="AF2" s="129"/>
      <c r="AH2" s="128"/>
    </row>
    <row r="3" spans="1:37" s="131" customFormat="1" ht="15.25" x14ac:dyDescent="0.3">
      <c r="A3" s="124"/>
      <c r="B3" s="124"/>
      <c r="C3" s="124"/>
      <c r="D3" s="125" t="s">
        <v>14</v>
      </c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9"/>
      <c r="AF3" s="129"/>
      <c r="AH3" s="128"/>
    </row>
    <row r="4" spans="1:37" ht="15.25" x14ac:dyDescent="0.3">
      <c r="A4" s="9"/>
      <c r="B4" s="9"/>
      <c r="C4" s="9"/>
      <c r="D4" s="18"/>
      <c r="E4" s="209" t="s">
        <v>77</v>
      </c>
      <c r="F4" s="207"/>
      <c r="G4" s="127"/>
      <c r="H4" s="207"/>
      <c r="I4" s="127"/>
      <c r="J4" s="207"/>
      <c r="K4" s="127"/>
      <c r="L4" s="207"/>
      <c r="M4" s="127"/>
      <c r="N4" s="207"/>
      <c r="O4" s="127"/>
      <c r="P4" s="207"/>
      <c r="Q4" s="127"/>
      <c r="R4" s="207"/>
      <c r="S4" s="127"/>
      <c r="T4" s="207"/>
      <c r="U4" s="127"/>
      <c r="V4" s="207"/>
      <c r="W4" s="127"/>
      <c r="X4" s="207"/>
      <c r="Y4" s="127"/>
      <c r="Z4" s="207"/>
      <c r="AA4" s="127"/>
      <c r="AB4" s="207"/>
      <c r="AC4" s="127"/>
      <c r="AD4" s="127">
        <f>SUM(F4:AB4)</f>
        <v>0</v>
      </c>
      <c r="AH4" s="128" t="e">
        <f ca="1">SUM(OFFSET(F4,0,0,1,$AK$1))</f>
        <v>#N/A</v>
      </c>
    </row>
    <row r="5" spans="1:37" ht="15.75" thickBot="1" x14ac:dyDescent="0.35">
      <c r="A5" s="9"/>
      <c r="B5" s="9"/>
      <c r="C5" s="9"/>
      <c r="D5" s="18"/>
      <c r="E5" s="209" t="s">
        <v>78</v>
      </c>
      <c r="F5" s="208"/>
      <c r="G5" s="127"/>
      <c r="H5" s="208"/>
      <c r="I5" s="127"/>
      <c r="J5" s="208"/>
      <c r="K5" s="127"/>
      <c r="L5" s="208"/>
      <c r="M5" s="127"/>
      <c r="N5" s="208"/>
      <c r="O5" s="127"/>
      <c r="P5" s="208"/>
      <c r="Q5" s="127"/>
      <c r="R5" s="208"/>
      <c r="S5" s="127"/>
      <c r="T5" s="208"/>
      <c r="U5" s="127"/>
      <c r="V5" s="208"/>
      <c r="W5" s="127"/>
      <c r="X5" s="208"/>
      <c r="Y5" s="127"/>
      <c r="Z5" s="208"/>
      <c r="AA5" s="127"/>
      <c r="AB5" s="208"/>
      <c r="AC5" s="127"/>
      <c r="AD5" s="197">
        <f>SUM(F5:AB5)</f>
        <v>0</v>
      </c>
      <c r="AH5" s="145" t="e">
        <f ca="1">SUM(OFFSET(F5,0,0,1,$AK$1))</f>
        <v>#N/A</v>
      </c>
    </row>
    <row r="6" spans="1:37" s="137" customFormat="1" ht="13.1" x14ac:dyDescent="0.25">
      <c r="A6" s="124"/>
      <c r="B6" s="124"/>
      <c r="C6" s="124"/>
      <c r="D6" s="132" t="s">
        <v>15</v>
      </c>
      <c r="E6" s="132"/>
      <c r="F6" s="133">
        <f>SUM(F4:F5)</f>
        <v>0</v>
      </c>
      <c r="G6" s="133"/>
      <c r="H6" s="133">
        <f>SUM(H4:H5)</f>
        <v>0</v>
      </c>
      <c r="I6" s="133"/>
      <c r="J6" s="133">
        <f>SUM(J4:J5)</f>
        <v>0</v>
      </c>
      <c r="K6" s="133"/>
      <c r="L6" s="133">
        <f>SUM(L4:L5)</f>
        <v>0</v>
      </c>
      <c r="M6" s="133"/>
      <c r="N6" s="133">
        <f>SUM(N4:N5)</f>
        <v>0</v>
      </c>
      <c r="O6" s="133"/>
      <c r="P6" s="133">
        <f>SUM(P4:P5)</f>
        <v>0</v>
      </c>
      <c r="Q6" s="133"/>
      <c r="R6" s="133">
        <f>SUM(R4:R5)</f>
        <v>0</v>
      </c>
      <c r="S6" s="133"/>
      <c r="T6" s="133">
        <f>SUM(T4:T5)</f>
        <v>0</v>
      </c>
      <c r="U6" s="133"/>
      <c r="V6" s="133">
        <f>SUM(V4:V5)</f>
        <v>0</v>
      </c>
      <c r="W6" s="133"/>
      <c r="X6" s="133">
        <f>SUM(X4:X5)</f>
        <v>0</v>
      </c>
      <c r="Y6" s="133"/>
      <c r="Z6" s="133">
        <f>SUM(Z4:Z5)</f>
        <v>0</v>
      </c>
      <c r="AA6" s="133"/>
      <c r="AB6" s="133">
        <f>SUM(AB4:AB5)</f>
        <v>0</v>
      </c>
      <c r="AC6" s="133"/>
      <c r="AD6" s="133">
        <f>SUM(AD4:AD5)</f>
        <v>0</v>
      </c>
      <c r="AE6" s="135"/>
      <c r="AF6" s="135" t="e">
        <f>AD6/AD6</f>
        <v>#DIV/0!</v>
      </c>
      <c r="AH6" s="133" t="e">
        <f ca="1">SUM(AH4:AH5)</f>
        <v>#N/A</v>
      </c>
    </row>
    <row r="7" spans="1:37" s="8" customFormat="1" ht="15.25" x14ac:dyDescent="0.3">
      <c r="A7" s="9"/>
      <c r="B7" s="9"/>
      <c r="C7" s="9"/>
      <c r="D7" s="9"/>
      <c r="E7" s="6"/>
      <c r="F7" s="7"/>
      <c r="G7" s="138"/>
      <c r="H7" s="7"/>
      <c r="I7" s="138"/>
      <c r="J7" s="7"/>
      <c r="K7" s="138"/>
      <c r="L7" s="7"/>
      <c r="M7" s="138"/>
      <c r="N7" s="7"/>
      <c r="O7" s="138"/>
      <c r="P7" s="7"/>
      <c r="Q7" s="138"/>
      <c r="R7" s="7"/>
      <c r="S7" s="138"/>
      <c r="T7" s="7"/>
      <c r="U7" s="138"/>
      <c r="V7" s="7"/>
      <c r="W7" s="138"/>
      <c r="X7" s="7"/>
      <c r="Y7" s="138"/>
      <c r="Z7" s="7"/>
      <c r="AA7" s="138"/>
      <c r="AB7" s="7"/>
      <c r="AC7" s="138"/>
      <c r="AD7" s="138"/>
      <c r="AE7" s="156"/>
      <c r="AF7" s="156"/>
      <c r="AG7" s="174"/>
      <c r="AH7" s="146"/>
    </row>
    <row r="8" spans="1:37" ht="15.25" x14ac:dyDescent="0.3">
      <c r="A8" s="9"/>
      <c r="B8" s="9"/>
      <c r="C8" s="9"/>
      <c r="D8" s="18" t="s">
        <v>30</v>
      </c>
      <c r="E8" s="1"/>
      <c r="F8" s="2"/>
      <c r="G8" s="127"/>
      <c r="H8" s="2"/>
      <c r="I8" s="127"/>
      <c r="J8" s="2"/>
      <c r="K8" s="127"/>
      <c r="L8" s="2"/>
      <c r="M8" s="127"/>
      <c r="N8" s="2"/>
      <c r="O8" s="127"/>
      <c r="P8" s="2"/>
      <c r="Q8" s="127"/>
      <c r="R8" s="2"/>
      <c r="S8" s="127"/>
      <c r="T8" s="2"/>
      <c r="U8" s="127"/>
      <c r="V8" s="2"/>
      <c r="W8" s="127"/>
      <c r="X8" s="2"/>
      <c r="Y8" s="127"/>
      <c r="Z8" s="2"/>
      <c r="AA8" s="127"/>
      <c r="AB8" s="2"/>
      <c r="AC8" s="127"/>
      <c r="AD8" s="127"/>
      <c r="AH8" s="128"/>
    </row>
    <row r="9" spans="1:37" ht="15.25" x14ac:dyDescent="0.3">
      <c r="A9" s="9"/>
      <c r="B9" s="9"/>
      <c r="C9" s="9"/>
      <c r="D9" s="18"/>
      <c r="E9" s="210" t="s">
        <v>65</v>
      </c>
      <c r="F9" s="207"/>
      <c r="G9" s="127"/>
      <c r="H9" s="207"/>
      <c r="I9" s="127"/>
      <c r="J9" s="207"/>
      <c r="K9" s="127"/>
      <c r="L9" s="207"/>
      <c r="M9" s="127"/>
      <c r="N9" s="207"/>
      <c r="O9" s="127"/>
      <c r="P9" s="207"/>
      <c r="Q9" s="127"/>
      <c r="R9" s="207"/>
      <c r="S9" s="138"/>
      <c r="T9" s="211"/>
      <c r="U9" s="138"/>
      <c r="V9" s="211"/>
      <c r="W9" s="138"/>
      <c r="X9" s="211"/>
      <c r="Y9" s="138"/>
      <c r="Z9" s="211"/>
      <c r="AA9" s="127"/>
      <c r="AB9" s="207"/>
      <c r="AC9" s="127"/>
      <c r="AD9" s="127">
        <f t="shared" ref="AD9:AD14" si="0">SUM(F9:AB9)</f>
        <v>0</v>
      </c>
      <c r="AF9" s="129" t="e">
        <f t="shared" ref="AF9:AF14" si="1">AD9/$AD$6</f>
        <v>#DIV/0!</v>
      </c>
      <c r="AH9" s="128" t="e">
        <f t="shared" ref="AH9:AH13" ca="1" si="2">SUM(OFFSET(F9,0,0,1,$AK$1))</f>
        <v>#N/A</v>
      </c>
    </row>
    <row r="10" spans="1:37" ht="15.25" x14ac:dyDescent="0.3">
      <c r="A10" s="9"/>
      <c r="B10" s="9"/>
      <c r="C10" s="9"/>
      <c r="D10" s="18"/>
      <c r="E10" s="210" t="s">
        <v>25</v>
      </c>
      <c r="F10" s="207"/>
      <c r="G10" s="127"/>
      <c r="H10" s="207"/>
      <c r="I10" s="127"/>
      <c r="J10" s="207"/>
      <c r="K10" s="127"/>
      <c r="L10" s="207"/>
      <c r="M10" s="127"/>
      <c r="N10" s="207"/>
      <c r="O10" s="127"/>
      <c r="P10" s="207"/>
      <c r="Q10" s="127"/>
      <c r="R10" s="207"/>
      <c r="S10" s="138"/>
      <c r="T10" s="211"/>
      <c r="U10" s="138"/>
      <c r="V10" s="211"/>
      <c r="W10" s="138"/>
      <c r="X10" s="211"/>
      <c r="Y10" s="138"/>
      <c r="Z10" s="211"/>
      <c r="AA10" s="127"/>
      <c r="AB10" s="207"/>
      <c r="AC10" s="127"/>
      <c r="AD10" s="127">
        <f t="shared" si="0"/>
        <v>0</v>
      </c>
      <c r="AF10" s="129" t="e">
        <f t="shared" si="1"/>
        <v>#DIV/0!</v>
      </c>
      <c r="AH10" s="128" t="e">
        <f t="shared" ca="1" si="2"/>
        <v>#N/A</v>
      </c>
    </row>
    <row r="11" spans="1:37" ht="15.25" x14ac:dyDescent="0.3">
      <c r="A11" s="9"/>
      <c r="B11" s="9"/>
      <c r="C11" s="9"/>
      <c r="D11" s="18"/>
      <c r="E11" s="210" t="s">
        <v>24</v>
      </c>
      <c r="F11" s="207"/>
      <c r="G11" s="127"/>
      <c r="H11" s="207"/>
      <c r="I11" s="127"/>
      <c r="J11" s="207"/>
      <c r="K11" s="127"/>
      <c r="L11" s="207"/>
      <c r="M11" s="127"/>
      <c r="N11" s="207"/>
      <c r="O11" s="127"/>
      <c r="P11" s="207"/>
      <c r="Q11" s="127"/>
      <c r="R11" s="207"/>
      <c r="S11" s="138"/>
      <c r="T11" s="211"/>
      <c r="U11" s="138"/>
      <c r="V11" s="211"/>
      <c r="W11" s="138"/>
      <c r="X11" s="211"/>
      <c r="Y11" s="138"/>
      <c r="Z11" s="211"/>
      <c r="AA11" s="127"/>
      <c r="AB11" s="207"/>
      <c r="AC11" s="127"/>
      <c r="AD11" s="127">
        <f t="shared" si="0"/>
        <v>0</v>
      </c>
      <c r="AF11" s="129" t="e">
        <f t="shared" si="1"/>
        <v>#DIV/0!</v>
      </c>
      <c r="AH11" s="128" t="e">
        <f t="shared" ca="1" si="2"/>
        <v>#N/A</v>
      </c>
    </row>
    <row r="12" spans="1:37" ht="15.25" x14ac:dyDescent="0.3">
      <c r="A12" s="9"/>
      <c r="B12" s="9"/>
      <c r="C12" s="9"/>
      <c r="D12" s="18"/>
      <c r="E12" s="210" t="s">
        <v>95</v>
      </c>
      <c r="F12" s="207"/>
      <c r="G12" s="127"/>
      <c r="H12" s="207"/>
      <c r="I12" s="127"/>
      <c r="J12" s="207"/>
      <c r="K12" s="127"/>
      <c r="L12" s="207"/>
      <c r="M12" s="127"/>
      <c r="N12" s="207"/>
      <c r="O12" s="127"/>
      <c r="P12" s="207"/>
      <c r="Q12" s="127"/>
      <c r="R12" s="207"/>
      <c r="S12" s="138"/>
      <c r="T12" s="211"/>
      <c r="U12" s="138"/>
      <c r="V12" s="211"/>
      <c r="W12" s="138"/>
      <c r="X12" s="211"/>
      <c r="Y12" s="138"/>
      <c r="Z12" s="211"/>
      <c r="AA12" s="127"/>
      <c r="AB12" s="207"/>
      <c r="AC12" s="127"/>
      <c r="AD12" s="127">
        <f t="shared" si="0"/>
        <v>0</v>
      </c>
      <c r="AF12" s="129" t="e">
        <f t="shared" si="1"/>
        <v>#DIV/0!</v>
      </c>
      <c r="AH12" s="128" t="e">
        <f t="shared" ca="1" si="2"/>
        <v>#N/A</v>
      </c>
    </row>
    <row r="13" spans="1:37" ht="15.25" x14ac:dyDescent="0.3">
      <c r="A13" s="9"/>
      <c r="B13" s="9"/>
      <c r="C13" s="9"/>
      <c r="D13" s="18"/>
      <c r="E13" s="210" t="s">
        <v>75</v>
      </c>
      <c r="F13" s="207"/>
      <c r="G13" s="127"/>
      <c r="H13" s="207"/>
      <c r="I13" s="127"/>
      <c r="J13" s="207"/>
      <c r="K13" s="127"/>
      <c r="L13" s="207"/>
      <c r="M13" s="127"/>
      <c r="N13" s="207"/>
      <c r="O13" s="127"/>
      <c r="P13" s="207"/>
      <c r="Q13" s="127"/>
      <c r="R13" s="207"/>
      <c r="S13" s="138"/>
      <c r="T13" s="211"/>
      <c r="U13" s="138"/>
      <c r="V13" s="211"/>
      <c r="W13" s="138"/>
      <c r="X13" s="211"/>
      <c r="Y13" s="138"/>
      <c r="Z13" s="211"/>
      <c r="AA13" s="127"/>
      <c r="AB13" s="207"/>
      <c r="AC13" s="127"/>
      <c r="AD13" s="127">
        <f t="shared" si="0"/>
        <v>0</v>
      </c>
      <c r="AF13" s="129" t="e">
        <f t="shared" si="1"/>
        <v>#DIV/0!</v>
      </c>
      <c r="AH13" s="128" t="e">
        <f t="shared" ca="1" si="2"/>
        <v>#N/A</v>
      </c>
    </row>
    <row r="14" spans="1:37" ht="15.75" thickBot="1" x14ac:dyDescent="0.35">
      <c r="A14" s="9"/>
      <c r="B14" s="9"/>
      <c r="C14" s="9"/>
      <c r="D14" s="18"/>
      <c r="E14" s="209" t="s">
        <v>26</v>
      </c>
      <c r="F14" s="207"/>
      <c r="G14" s="127"/>
      <c r="H14" s="207"/>
      <c r="I14" s="127"/>
      <c r="J14" s="207"/>
      <c r="K14" s="127"/>
      <c r="L14" s="207"/>
      <c r="M14" s="127"/>
      <c r="N14" s="207"/>
      <c r="O14" s="127"/>
      <c r="P14" s="207"/>
      <c r="Q14" s="127"/>
      <c r="R14" s="207"/>
      <c r="S14" s="127"/>
      <c r="T14" s="207"/>
      <c r="U14" s="127"/>
      <c r="V14" s="207"/>
      <c r="W14" s="127"/>
      <c r="X14" s="207"/>
      <c r="Y14" s="127"/>
      <c r="Z14" s="207"/>
      <c r="AA14" s="127"/>
      <c r="AB14" s="207"/>
      <c r="AC14" s="127"/>
      <c r="AD14" s="127">
        <f t="shared" si="0"/>
        <v>0</v>
      </c>
      <c r="AF14" s="129" t="e">
        <f t="shared" si="1"/>
        <v>#DIV/0!</v>
      </c>
      <c r="AH14" s="128" t="e">
        <f ca="1">SUM(OFFSET(F14,0,0,1,$AK$1))</f>
        <v>#N/A</v>
      </c>
    </row>
    <row r="15" spans="1:37" s="175" customFormat="1" ht="13.75" thickBot="1" x14ac:dyDescent="0.3">
      <c r="A15" s="124"/>
      <c r="B15" s="124"/>
      <c r="C15" s="124"/>
      <c r="D15" s="185" t="s">
        <v>27</v>
      </c>
      <c r="E15" s="185"/>
      <c r="F15" s="186">
        <f>SUM(F9:F14)</f>
        <v>0</v>
      </c>
      <c r="G15" s="139"/>
      <c r="H15" s="186">
        <f>SUM(H9:H14)</f>
        <v>0</v>
      </c>
      <c r="I15" s="139"/>
      <c r="J15" s="186">
        <f>SUM(J9:J14)</f>
        <v>0</v>
      </c>
      <c r="K15" s="139"/>
      <c r="L15" s="186">
        <f>SUM(L9:L14)</f>
        <v>0</v>
      </c>
      <c r="M15" s="139"/>
      <c r="N15" s="186">
        <f>SUM(N9:N14)</f>
        <v>0</v>
      </c>
      <c r="O15" s="139"/>
      <c r="P15" s="186">
        <f>SUM(P9:P14)</f>
        <v>0</v>
      </c>
      <c r="Q15" s="139"/>
      <c r="R15" s="186">
        <f>SUM(R9:R14)</f>
        <v>0</v>
      </c>
      <c r="S15" s="139"/>
      <c r="T15" s="186">
        <f>SUM(T9:T14)</f>
        <v>0</v>
      </c>
      <c r="U15" s="139"/>
      <c r="V15" s="186">
        <f>SUM(V9:V14)</f>
        <v>0</v>
      </c>
      <c r="W15" s="139"/>
      <c r="X15" s="186">
        <f>SUM(X9:X14)</f>
        <v>0</v>
      </c>
      <c r="Y15" s="139"/>
      <c r="Z15" s="186">
        <f>SUM(Z9:Z14)</f>
        <v>0</v>
      </c>
      <c r="AA15" s="139"/>
      <c r="AB15" s="186">
        <f>SUM(AB9:AB14)</f>
        <v>0</v>
      </c>
      <c r="AC15" s="139"/>
      <c r="AD15" s="186">
        <f t="shared" ref="AD15:AD17" si="3">SUM(F15:AB15)</f>
        <v>0</v>
      </c>
      <c r="AE15" s="157"/>
      <c r="AF15" s="157"/>
      <c r="AH15" s="147" t="e">
        <f ca="1">SUM(OFFSET(F15,0,0,1,$AK$1))</f>
        <v>#N/A</v>
      </c>
    </row>
    <row r="16" spans="1:37" s="11" customFormat="1" ht="13.1" x14ac:dyDescent="0.25">
      <c r="A16" s="9"/>
      <c r="B16" s="9"/>
      <c r="C16" s="9"/>
      <c r="D16" s="9"/>
      <c r="E16" s="9"/>
      <c r="F16" s="10"/>
      <c r="G16" s="138"/>
      <c r="H16" s="10"/>
      <c r="I16" s="138"/>
      <c r="J16" s="10"/>
      <c r="K16" s="138"/>
      <c r="L16" s="10"/>
      <c r="M16" s="138"/>
      <c r="N16" s="10"/>
      <c r="O16" s="138"/>
      <c r="P16" s="10"/>
      <c r="Q16" s="138"/>
      <c r="R16" s="10"/>
      <c r="S16" s="138"/>
      <c r="T16" s="10"/>
      <c r="U16" s="138"/>
      <c r="V16" s="10"/>
      <c r="W16" s="138"/>
      <c r="X16" s="10"/>
      <c r="Y16" s="138"/>
      <c r="Z16" s="10"/>
      <c r="AA16" s="138"/>
      <c r="AB16" s="10"/>
      <c r="AC16" s="138"/>
      <c r="AD16" s="142"/>
      <c r="AE16" s="158"/>
      <c r="AF16" s="158"/>
      <c r="AG16" s="176"/>
      <c r="AH16" s="148"/>
    </row>
    <row r="17" spans="1:35" s="131" customFormat="1" ht="15.25" x14ac:dyDescent="0.3">
      <c r="A17" s="124"/>
      <c r="B17" s="124"/>
      <c r="C17" s="124" t="s">
        <v>29</v>
      </c>
      <c r="D17" s="125"/>
      <c r="E17" s="126"/>
      <c r="F17" s="127">
        <f>F6-F15</f>
        <v>0</v>
      </c>
      <c r="G17" s="127"/>
      <c r="H17" s="127">
        <f>H6-H15</f>
        <v>0</v>
      </c>
      <c r="I17" s="127"/>
      <c r="J17" s="127">
        <f>J6-J15</f>
        <v>0</v>
      </c>
      <c r="K17" s="127"/>
      <c r="L17" s="127">
        <f>L6-L15</f>
        <v>0</v>
      </c>
      <c r="M17" s="127"/>
      <c r="N17" s="127">
        <f>N6-N15</f>
        <v>0</v>
      </c>
      <c r="O17" s="127"/>
      <c r="P17" s="127">
        <f>P6-P15</f>
        <v>0</v>
      </c>
      <c r="Q17" s="127"/>
      <c r="R17" s="127">
        <f>R6-R15</f>
        <v>0</v>
      </c>
      <c r="S17" s="127"/>
      <c r="T17" s="127">
        <f>T6-T15</f>
        <v>0</v>
      </c>
      <c r="U17" s="127"/>
      <c r="V17" s="127">
        <f>V6-V15</f>
        <v>0</v>
      </c>
      <c r="W17" s="127"/>
      <c r="X17" s="127">
        <f>X6-X15</f>
        <v>0</v>
      </c>
      <c r="Y17" s="127"/>
      <c r="Z17" s="127">
        <f>Z6-Z15</f>
        <v>0</v>
      </c>
      <c r="AA17" s="127"/>
      <c r="AB17" s="127">
        <f>AB6-AB15</f>
        <v>0</v>
      </c>
      <c r="AC17" s="127"/>
      <c r="AD17" s="127">
        <f t="shared" si="3"/>
        <v>0</v>
      </c>
      <c r="AE17" s="129"/>
      <c r="AF17" s="129" t="e">
        <f>AD17/$AD$6</f>
        <v>#DIV/0!</v>
      </c>
      <c r="AH17" s="128" t="e">
        <f ca="1">SUM(OFFSET(F17,0,0,1,$AK$1))</f>
        <v>#N/A</v>
      </c>
    </row>
    <row r="18" spans="1:35" s="13" customFormat="1" ht="13.1" x14ac:dyDescent="0.25">
      <c r="A18" s="9"/>
      <c r="B18" s="9"/>
      <c r="C18" s="9"/>
      <c r="D18" s="18"/>
      <c r="E18" s="12"/>
      <c r="F18" s="2"/>
      <c r="G18" s="127"/>
      <c r="H18" s="2"/>
      <c r="I18" s="127"/>
      <c r="J18" s="2"/>
      <c r="K18" s="127"/>
      <c r="L18" s="2"/>
      <c r="M18" s="127"/>
      <c r="N18" s="2"/>
      <c r="O18" s="127"/>
      <c r="P18" s="2"/>
      <c r="Q18" s="127"/>
      <c r="R18" s="2"/>
      <c r="S18" s="127"/>
      <c r="T18" s="2"/>
      <c r="U18" s="127"/>
      <c r="V18" s="2"/>
      <c r="W18" s="127"/>
      <c r="X18" s="2"/>
      <c r="Y18" s="127"/>
      <c r="Z18" s="2"/>
      <c r="AA18" s="127"/>
      <c r="AB18" s="2"/>
      <c r="AC18" s="127"/>
      <c r="AD18" s="127"/>
      <c r="AE18" s="159"/>
      <c r="AF18" s="159"/>
      <c r="AG18" s="177"/>
      <c r="AH18" s="128"/>
    </row>
    <row r="19" spans="1:35" s="131" customFormat="1" ht="15.25" x14ac:dyDescent="0.3">
      <c r="A19" s="124"/>
      <c r="B19" s="124"/>
      <c r="C19" s="124" t="s">
        <v>28</v>
      </c>
      <c r="D19" s="125"/>
      <c r="E19" s="126"/>
      <c r="F19" s="187" t="str">
        <f>IFERROR(F17/F6,"")</f>
        <v/>
      </c>
      <c r="G19" s="127"/>
      <c r="H19" s="187" t="str">
        <f t="shared" ref="H19" si="4">IFERROR(H17/H6,"")</f>
        <v/>
      </c>
      <c r="I19" s="127"/>
      <c r="J19" s="187" t="str">
        <f t="shared" ref="J19" si="5">IFERROR(J17/J6,"")</f>
        <v/>
      </c>
      <c r="K19" s="127"/>
      <c r="L19" s="187" t="str">
        <f t="shared" ref="L19" si="6">IFERROR(L17/L6,"")</f>
        <v/>
      </c>
      <c r="M19" s="127"/>
      <c r="N19" s="187" t="str">
        <f t="shared" ref="N19" si="7">IFERROR(N17/N6,"")</f>
        <v/>
      </c>
      <c r="O19" s="127"/>
      <c r="P19" s="187" t="str">
        <f t="shared" ref="P19" si="8">IFERROR(P17/P6,"")</f>
        <v/>
      </c>
      <c r="Q19" s="127"/>
      <c r="R19" s="187" t="str">
        <f t="shared" ref="R19" si="9">IFERROR(R17/R6,"")</f>
        <v/>
      </c>
      <c r="S19" s="127"/>
      <c r="T19" s="187" t="str">
        <f t="shared" ref="T19" si="10">IFERROR(T17/T6,"")</f>
        <v/>
      </c>
      <c r="U19" s="127"/>
      <c r="V19" s="187" t="str">
        <f t="shared" ref="V19" si="11">IFERROR(V17/V6,"")</f>
        <v/>
      </c>
      <c r="W19" s="127"/>
      <c r="X19" s="187" t="str">
        <f t="shared" ref="X19" si="12">IFERROR(X17/X6,"")</f>
        <v/>
      </c>
      <c r="Y19" s="127"/>
      <c r="Z19" s="187" t="str">
        <f t="shared" ref="Z19" si="13">IFERROR(Z17/Z6,"")</f>
        <v/>
      </c>
      <c r="AA19" s="127"/>
      <c r="AB19" s="187" t="str">
        <f t="shared" ref="AB19" si="14">IFERROR(AB17/AB6,"")</f>
        <v/>
      </c>
      <c r="AC19" s="127"/>
      <c r="AD19" s="187" t="str">
        <f t="shared" ref="AD19" si="15">IFERROR(AD17/AD6,"")</f>
        <v/>
      </c>
      <c r="AE19" s="127"/>
      <c r="AF19" s="187" t="str">
        <f>IFERROR(AF17/AF6,"")</f>
        <v/>
      </c>
      <c r="AG19" s="127"/>
      <c r="AH19" s="187" t="str">
        <f t="shared" ref="AH19" ca="1" si="16">IFERROR(AH17/AH6,"")</f>
        <v/>
      </c>
      <c r="AI19" s="127"/>
    </row>
    <row r="20" spans="1:35" ht="15.25" x14ac:dyDescent="0.3">
      <c r="A20" s="9"/>
      <c r="B20" s="9"/>
      <c r="C20" s="9"/>
      <c r="D20" s="18"/>
      <c r="E20" s="1"/>
      <c r="F20" s="2"/>
      <c r="G20" s="127"/>
      <c r="H20" s="2"/>
      <c r="I20" s="127"/>
      <c r="J20" s="2"/>
      <c r="K20" s="127"/>
      <c r="L20" s="2"/>
      <c r="M20" s="127"/>
      <c r="N20" s="2"/>
      <c r="O20" s="127"/>
      <c r="P20" s="2"/>
      <c r="Q20" s="127"/>
      <c r="R20" s="2"/>
      <c r="S20" s="127"/>
      <c r="T20" s="2"/>
      <c r="U20" s="127"/>
      <c r="V20" s="2"/>
      <c r="W20" s="127"/>
      <c r="X20" s="2"/>
      <c r="Y20" s="127"/>
      <c r="Z20" s="2"/>
      <c r="AA20" s="127"/>
      <c r="AB20" s="2"/>
      <c r="AC20" s="127"/>
      <c r="AD20" s="127"/>
      <c r="AH20" s="128"/>
    </row>
    <row r="21" spans="1:35" s="131" customFormat="1" ht="15.25" x14ac:dyDescent="0.3">
      <c r="A21" s="124"/>
      <c r="B21" s="124"/>
      <c r="C21" s="124"/>
      <c r="D21" s="125" t="s">
        <v>16</v>
      </c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9"/>
      <c r="AF21" s="129"/>
      <c r="AH21" s="128"/>
    </row>
    <row r="22" spans="1:35" ht="15.25" x14ac:dyDescent="0.3">
      <c r="A22" s="9"/>
      <c r="B22" s="9"/>
      <c r="C22" s="9"/>
      <c r="D22" s="18"/>
      <c r="E22" s="209" t="s">
        <v>70</v>
      </c>
      <c r="F22" s="207"/>
      <c r="G22" s="127"/>
      <c r="H22" s="207"/>
      <c r="I22" s="127"/>
      <c r="J22" s="207"/>
      <c r="K22" s="127"/>
      <c r="L22" s="207"/>
      <c r="M22" s="127"/>
      <c r="N22" s="207"/>
      <c r="O22" s="127"/>
      <c r="P22" s="207"/>
      <c r="Q22" s="127"/>
      <c r="R22" s="207"/>
      <c r="S22" s="127"/>
      <c r="T22" s="207"/>
      <c r="U22" s="127"/>
      <c r="V22" s="207"/>
      <c r="W22" s="127"/>
      <c r="X22" s="207"/>
      <c r="Y22" s="127"/>
      <c r="Z22" s="207"/>
      <c r="AA22" s="127"/>
      <c r="AB22" s="207"/>
      <c r="AC22" s="127"/>
      <c r="AD22" s="127">
        <f t="shared" ref="AD22:AD42" si="17">SUM(F22:AB22)</f>
        <v>0</v>
      </c>
      <c r="AF22" s="129" t="e">
        <f>AD22/$AD$6</f>
        <v>#DIV/0!</v>
      </c>
      <c r="AH22" s="128" t="e">
        <f t="shared" ref="AH22:AH29" ca="1" si="18">SUM(OFFSET(F22,0,0,1,$AK$1))</f>
        <v>#N/A</v>
      </c>
    </row>
    <row r="23" spans="1:35" ht="15.25" x14ac:dyDescent="0.3">
      <c r="A23" s="9"/>
      <c r="B23" s="9"/>
      <c r="C23" s="9"/>
      <c r="D23" s="18"/>
      <c r="E23" s="209" t="s">
        <v>32</v>
      </c>
      <c r="F23" s="207"/>
      <c r="G23" s="127"/>
      <c r="H23" s="207"/>
      <c r="I23" s="127"/>
      <c r="J23" s="207"/>
      <c r="K23" s="127"/>
      <c r="L23" s="207"/>
      <c r="M23" s="127"/>
      <c r="N23" s="207"/>
      <c r="O23" s="127"/>
      <c r="P23" s="207"/>
      <c r="Q23" s="127"/>
      <c r="R23" s="207"/>
      <c r="S23" s="127"/>
      <c r="T23" s="207"/>
      <c r="U23" s="127"/>
      <c r="V23" s="207"/>
      <c r="W23" s="127"/>
      <c r="X23" s="207"/>
      <c r="Y23" s="127"/>
      <c r="Z23" s="207"/>
      <c r="AA23" s="127"/>
      <c r="AB23" s="207"/>
      <c r="AC23" s="127"/>
      <c r="AD23" s="127">
        <f t="shared" si="17"/>
        <v>0</v>
      </c>
      <c r="AF23" s="129" t="e">
        <f t="shared" ref="AF23:AF42" si="19">AD23/$AD$6</f>
        <v>#DIV/0!</v>
      </c>
      <c r="AH23" s="128" t="e">
        <f t="shared" ca="1" si="18"/>
        <v>#N/A</v>
      </c>
    </row>
    <row r="24" spans="1:35" ht="15.25" x14ac:dyDescent="0.3">
      <c r="A24" s="9"/>
      <c r="B24" s="9"/>
      <c r="C24" s="9"/>
      <c r="D24" s="18"/>
      <c r="E24" s="209" t="s">
        <v>31</v>
      </c>
      <c r="F24" s="207"/>
      <c r="G24" s="127"/>
      <c r="H24" s="207"/>
      <c r="I24" s="127"/>
      <c r="J24" s="207"/>
      <c r="K24" s="127"/>
      <c r="L24" s="207"/>
      <c r="M24" s="127"/>
      <c r="N24" s="207"/>
      <c r="O24" s="127"/>
      <c r="P24" s="207"/>
      <c r="Q24" s="127"/>
      <c r="R24" s="207"/>
      <c r="S24" s="127"/>
      <c r="T24" s="207"/>
      <c r="U24" s="127"/>
      <c r="V24" s="207"/>
      <c r="W24" s="127"/>
      <c r="X24" s="207"/>
      <c r="Y24" s="127"/>
      <c r="Z24" s="207"/>
      <c r="AA24" s="127"/>
      <c r="AB24" s="207"/>
      <c r="AC24" s="127"/>
      <c r="AD24" s="127">
        <f t="shared" si="17"/>
        <v>0</v>
      </c>
      <c r="AF24" s="129" t="e">
        <f t="shared" si="19"/>
        <v>#DIV/0!</v>
      </c>
      <c r="AH24" s="128" t="e">
        <f t="shared" ca="1" si="18"/>
        <v>#N/A</v>
      </c>
    </row>
    <row r="25" spans="1:35" ht="15.25" x14ac:dyDescent="0.3">
      <c r="A25" s="9"/>
      <c r="B25" s="9"/>
      <c r="C25" s="9"/>
      <c r="D25" s="18"/>
      <c r="E25" s="209" t="s">
        <v>112</v>
      </c>
      <c r="F25" s="207"/>
      <c r="G25" s="127"/>
      <c r="H25" s="207"/>
      <c r="I25" s="127"/>
      <c r="J25" s="207"/>
      <c r="K25" s="127"/>
      <c r="L25" s="207"/>
      <c r="M25" s="127"/>
      <c r="N25" s="207"/>
      <c r="O25" s="127"/>
      <c r="P25" s="207"/>
      <c r="Q25" s="127"/>
      <c r="R25" s="207"/>
      <c r="S25" s="127"/>
      <c r="T25" s="207"/>
      <c r="U25" s="127"/>
      <c r="V25" s="207"/>
      <c r="W25" s="127"/>
      <c r="X25" s="207"/>
      <c r="Y25" s="127"/>
      <c r="Z25" s="207"/>
      <c r="AA25" s="127"/>
      <c r="AB25" s="207"/>
      <c r="AC25" s="127"/>
      <c r="AD25" s="127">
        <f t="shared" si="17"/>
        <v>0</v>
      </c>
      <c r="AF25" s="129" t="e">
        <f t="shared" si="19"/>
        <v>#DIV/0!</v>
      </c>
      <c r="AH25" s="128" t="e">
        <f t="shared" ca="1" si="18"/>
        <v>#N/A</v>
      </c>
    </row>
    <row r="26" spans="1:35" ht="15.25" x14ac:dyDescent="0.3">
      <c r="A26" s="9"/>
      <c r="B26" s="9"/>
      <c r="C26" s="9"/>
      <c r="D26" s="18"/>
      <c r="E26" s="209" t="s">
        <v>33</v>
      </c>
      <c r="F26" s="207"/>
      <c r="G26" s="127"/>
      <c r="H26" s="207"/>
      <c r="I26" s="127"/>
      <c r="J26" s="207"/>
      <c r="K26" s="127"/>
      <c r="L26" s="207"/>
      <c r="M26" s="127"/>
      <c r="N26" s="207"/>
      <c r="O26" s="127"/>
      <c r="P26" s="207"/>
      <c r="Q26" s="127"/>
      <c r="R26" s="207"/>
      <c r="S26" s="127"/>
      <c r="T26" s="207"/>
      <c r="U26" s="127"/>
      <c r="V26" s="207"/>
      <c r="W26" s="127"/>
      <c r="X26" s="207"/>
      <c r="Y26" s="127"/>
      <c r="Z26" s="207"/>
      <c r="AA26" s="127"/>
      <c r="AB26" s="207"/>
      <c r="AC26" s="127"/>
      <c r="AD26" s="127">
        <f t="shared" si="17"/>
        <v>0</v>
      </c>
      <c r="AF26" s="129" t="e">
        <f t="shared" si="19"/>
        <v>#DIV/0!</v>
      </c>
      <c r="AH26" s="128" t="e">
        <f t="shared" ca="1" si="18"/>
        <v>#N/A</v>
      </c>
    </row>
    <row r="27" spans="1:35" ht="15.25" x14ac:dyDescent="0.3">
      <c r="A27" s="9"/>
      <c r="B27" s="9"/>
      <c r="C27" s="9"/>
      <c r="D27" s="18"/>
      <c r="E27" s="209" t="s">
        <v>66</v>
      </c>
      <c r="F27" s="207"/>
      <c r="G27" s="127"/>
      <c r="H27" s="207"/>
      <c r="I27" s="127"/>
      <c r="J27" s="207"/>
      <c r="K27" s="127"/>
      <c r="L27" s="207"/>
      <c r="M27" s="127"/>
      <c r="N27" s="207"/>
      <c r="O27" s="127"/>
      <c r="P27" s="207"/>
      <c r="Q27" s="127"/>
      <c r="R27" s="207"/>
      <c r="S27" s="127"/>
      <c r="T27" s="207"/>
      <c r="U27" s="127"/>
      <c r="V27" s="207"/>
      <c r="W27" s="127"/>
      <c r="X27" s="207"/>
      <c r="Y27" s="127"/>
      <c r="Z27" s="207"/>
      <c r="AA27" s="127"/>
      <c r="AB27" s="207"/>
      <c r="AC27" s="127"/>
      <c r="AD27" s="127">
        <f t="shared" si="17"/>
        <v>0</v>
      </c>
      <c r="AF27" s="129" t="e">
        <f t="shared" si="19"/>
        <v>#DIV/0!</v>
      </c>
      <c r="AH27" s="128" t="e">
        <f t="shared" ca="1" si="18"/>
        <v>#N/A</v>
      </c>
    </row>
    <row r="28" spans="1:35" ht="15.25" x14ac:dyDescent="0.3">
      <c r="A28" s="9"/>
      <c r="B28" s="9"/>
      <c r="C28" s="9"/>
      <c r="D28" s="18"/>
      <c r="E28" s="209" t="s">
        <v>34</v>
      </c>
      <c r="F28" s="207"/>
      <c r="G28" s="127"/>
      <c r="H28" s="207"/>
      <c r="I28" s="127"/>
      <c r="J28" s="207"/>
      <c r="K28" s="127"/>
      <c r="L28" s="207"/>
      <c r="M28" s="127"/>
      <c r="N28" s="207"/>
      <c r="O28" s="127"/>
      <c r="P28" s="207"/>
      <c r="Q28" s="127"/>
      <c r="R28" s="207"/>
      <c r="S28" s="127"/>
      <c r="T28" s="207"/>
      <c r="U28" s="127"/>
      <c r="V28" s="207"/>
      <c r="W28" s="127"/>
      <c r="X28" s="207"/>
      <c r="Y28" s="127"/>
      <c r="Z28" s="207"/>
      <c r="AA28" s="127"/>
      <c r="AB28" s="207"/>
      <c r="AC28" s="127"/>
      <c r="AD28" s="127">
        <f t="shared" si="17"/>
        <v>0</v>
      </c>
      <c r="AF28" s="129" t="e">
        <f t="shared" si="19"/>
        <v>#DIV/0!</v>
      </c>
      <c r="AH28" s="128" t="e">
        <f t="shared" ca="1" si="18"/>
        <v>#N/A</v>
      </c>
    </row>
    <row r="29" spans="1:35" ht="15.25" x14ac:dyDescent="0.3">
      <c r="A29" s="9"/>
      <c r="B29" s="9"/>
      <c r="C29" s="9"/>
      <c r="D29" s="18"/>
      <c r="E29" s="209" t="s">
        <v>41</v>
      </c>
      <c r="F29" s="207"/>
      <c r="G29" s="127"/>
      <c r="H29" s="207"/>
      <c r="I29" s="127"/>
      <c r="J29" s="207"/>
      <c r="K29" s="127"/>
      <c r="L29" s="207"/>
      <c r="M29" s="127"/>
      <c r="N29" s="207"/>
      <c r="O29" s="127"/>
      <c r="P29" s="207"/>
      <c r="Q29" s="127"/>
      <c r="R29" s="207"/>
      <c r="S29" s="127"/>
      <c r="T29" s="207"/>
      <c r="U29" s="127"/>
      <c r="V29" s="207"/>
      <c r="W29" s="127"/>
      <c r="X29" s="207"/>
      <c r="Y29" s="127"/>
      <c r="Z29" s="207"/>
      <c r="AA29" s="127"/>
      <c r="AB29" s="207"/>
      <c r="AC29" s="127"/>
      <c r="AD29" s="127">
        <f t="shared" si="17"/>
        <v>0</v>
      </c>
      <c r="AF29" s="129" t="e">
        <f t="shared" si="19"/>
        <v>#DIV/0!</v>
      </c>
      <c r="AH29" s="128" t="e">
        <f t="shared" ca="1" si="18"/>
        <v>#N/A</v>
      </c>
    </row>
    <row r="30" spans="1:35" ht="15.25" x14ac:dyDescent="0.3">
      <c r="A30" s="9"/>
      <c r="B30" s="9"/>
      <c r="C30" s="9"/>
      <c r="D30" s="18"/>
      <c r="E30" s="209" t="s">
        <v>36</v>
      </c>
      <c r="F30" s="207"/>
      <c r="G30" s="127"/>
      <c r="H30" s="207"/>
      <c r="I30" s="127"/>
      <c r="J30" s="207"/>
      <c r="K30" s="127"/>
      <c r="L30" s="207"/>
      <c r="M30" s="127"/>
      <c r="N30" s="207"/>
      <c r="O30" s="127"/>
      <c r="P30" s="207"/>
      <c r="Q30" s="127"/>
      <c r="R30" s="207"/>
      <c r="S30" s="127"/>
      <c r="T30" s="207"/>
      <c r="U30" s="127"/>
      <c r="V30" s="207"/>
      <c r="W30" s="127"/>
      <c r="X30" s="207"/>
      <c r="Y30" s="127"/>
      <c r="Z30" s="207"/>
      <c r="AA30" s="127"/>
      <c r="AB30" s="207"/>
      <c r="AC30" s="127"/>
      <c r="AD30" s="127">
        <f t="shared" si="17"/>
        <v>0</v>
      </c>
      <c r="AF30" s="129" t="e">
        <f t="shared" si="19"/>
        <v>#DIV/0!</v>
      </c>
      <c r="AH30" s="128" t="e">
        <f ca="1">SUM(OFFSET(F30,0,0,1,$AK$1))</f>
        <v>#N/A</v>
      </c>
    </row>
    <row r="31" spans="1:35" ht="14.4" x14ac:dyDescent="0.3">
      <c r="A31" s="9"/>
      <c r="B31" s="9"/>
      <c r="C31" s="9"/>
      <c r="D31" s="18"/>
      <c r="E31" s="209" t="s">
        <v>35</v>
      </c>
      <c r="F31" s="207"/>
      <c r="G31" s="127"/>
      <c r="H31" s="207"/>
      <c r="I31" s="127"/>
      <c r="J31" s="207"/>
      <c r="K31" s="127"/>
      <c r="L31" s="207"/>
      <c r="M31" s="127"/>
      <c r="N31" s="207"/>
      <c r="O31" s="127"/>
      <c r="P31" s="207"/>
      <c r="Q31" s="127"/>
      <c r="R31" s="207"/>
      <c r="S31" s="127"/>
      <c r="T31" s="207"/>
      <c r="U31" s="127"/>
      <c r="V31" s="207"/>
      <c r="W31" s="127"/>
      <c r="X31" s="207"/>
      <c r="Y31" s="127"/>
      <c r="Z31" s="207"/>
      <c r="AA31" s="127"/>
      <c r="AB31" s="207"/>
      <c r="AC31" s="127"/>
      <c r="AD31" s="127">
        <f t="shared" si="17"/>
        <v>0</v>
      </c>
      <c r="AF31" s="129" t="e">
        <f t="shared" si="19"/>
        <v>#DIV/0!</v>
      </c>
      <c r="AH31" s="128" t="e">
        <f t="shared" ref="AH31:AH42" ca="1" si="20">SUM(OFFSET(F31,0,0,1,$AK$1))</f>
        <v>#N/A</v>
      </c>
    </row>
    <row r="32" spans="1:35" ht="14.4" x14ac:dyDescent="0.3">
      <c r="A32" s="9"/>
      <c r="B32" s="9"/>
      <c r="C32" s="9"/>
      <c r="D32" s="18"/>
      <c r="E32" s="209" t="s">
        <v>38</v>
      </c>
      <c r="F32" s="207"/>
      <c r="G32" s="127"/>
      <c r="H32" s="207"/>
      <c r="I32" s="127"/>
      <c r="J32" s="207"/>
      <c r="K32" s="127"/>
      <c r="L32" s="207"/>
      <c r="M32" s="127"/>
      <c r="N32" s="207"/>
      <c r="O32" s="127"/>
      <c r="P32" s="207"/>
      <c r="Q32" s="127"/>
      <c r="R32" s="207"/>
      <c r="S32" s="127"/>
      <c r="T32" s="207"/>
      <c r="U32" s="127"/>
      <c r="V32" s="207"/>
      <c r="W32" s="127"/>
      <c r="X32" s="207"/>
      <c r="Y32" s="127"/>
      <c r="Z32" s="207"/>
      <c r="AA32" s="127"/>
      <c r="AB32" s="207"/>
      <c r="AC32" s="127"/>
      <c r="AD32" s="127">
        <f t="shared" si="17"/>
        <v>0</v>
      </c>
      <c r="AF32" s="129" t="e">
        <f t="shared" si="19"/>
        <v>#DIV/0!</v>
      </c>
      <c r="AH32" s="128" t="e">
        <f t="shared" ca="1" si="20"/>
        <v>#N/A</v>
      </c>
    </row>
    <row r="33" spans="1:34" ht="14.4" x14ac:dyDescent="0.3">
      <c r="A33" s="9"/>
      <c r="B33" s="9"/>
      <c r="C33" s="9"/>
      <c r="D33" s="18"/>
      <c r="E33" s="209" t="s">
        <v>37</v>
      </c>
      <c r="F33" s="207"/>
      <c r="G33" s="127"/>
      <c r="H33" s="207"/>
      <c r="I33" s="127"/>
      <c r="J33" s="207"/>
      <c r="K33" s="127"/>
      <c r="L33" s="207"/>
      <c r="M33" s="127"/>
      <c r="N33" s="207"/>
      <c r="O33" s="127"/>
      <c r="P33" s="207"/>
      <c r="Q33" s="127"/>
      <c r="R33" s="207"/>
      <c r="S33" s="127"/>
      <c r="T33" s="207"/>
      <c r="U33" s="127"/>
      <c r="V33" s="207"/>
      <c r="W33" s="127"/>
      <c r="X33" s="207"/>
      <c r="Y33" s="127"/>
      <c r="Z33" s="207"/>
      <c r="AA33" s="127"/>
      <c r="AB33" s="207"/>
      <c r="AC33" s="127"/>
      <c r="AD33" s="127">
        <f t="shared" si="17"/>
        <v>0</v>
      </c>
      <c r="AF33" s="129" t="e">
        <f t="shared" si="19"/>
        <v>#DIV/0!</v>
      </c>
      <c r="AH33" s="128" t="e">
        <f t="shared" ca="1" si="20"/>
        <v>#N/A</v>
      </c>
    </row>
    <row r="34" spans="1:34" x14ac:dyDescent="0.3">
      <c r="A34" s="9"/>
      <c r="B34" s="9"/>
      <c r="C34" s="9"/>
      <c r="D34" s="18"/>
      <c r="E34" s="209" t="s">
        <v>40</v>
      </c>
      <c r="F34" s="207"/>
      <c r="G34" s="127"/>
      <c r="H34" s="207"/>
      <c r="I34" s="127"/>
      <c r="J34" s="207"/>
      <c r="K34" s="127"/>
      <c r="L34" s="207"/>
      <c r="M34" s="127"/>
      <c r="N34" s="207"/>
      <c r="O34" s="127"/>
      <c r="P34" s="207"/>
      <c r="Q34" s="127"/>
      <c r="R34" s="207"/>
      <c r="S34" s="127"/>
      <c r="T34" s="207"/>
      <c r="U34" s="127"/>
      <c r="V34" s="207"/>
      <c r="W34" s="127"/>
      <c r="X34" s="207"/>
      <c r="Y34" s="127"/>
      <c r="Z34" s="207"/>
      <c r="AA34" s="127"/>
      <c r="AB34" s="207"/>
      <c r="AC34" s="127"/>
      <c r="AD34" s="127">
        <f t="shared" si="17"/>
        <v>0</v>
      </c>
      <c r="AF34" s="129" t="e">
        <f t="shared" si="19"/>
        <v>#DIV/0!</v>
      </c>
      <c r="AH34" s="128" t="e">
        <f t="shared" ca="1" si="20"/>
        <v>#N/A</v>
      </c>
    </row>
    <row r="35" spans="1:34" x14ac:dyDescent="0.3">
      <c r="A35" s="9"/>
      <c r="B35" s="9"/>
      <c r="C35" s="9"/>
      <c r="D35" s="18"/>
      <c r="E35" s="209" t="s">
        <v>45</v>
      </c>
      <c r="F35" s="207"/>
      <c r="G35" s="127"/>
      <c r="H35" s="207"/>
      <c r="I35" s="127"/>
      <c r="J35" s="207"/>
      <c r="K35" s="127"/>
      <c r="L35" s="207"/>
      <c r="M35" s="127"/>
      <c r="N35" s="207"/>
      <c r="O35" s="127"/>
      <c r="P35" s="207"/>
      <c r="Q35" s="127"/>
      <c r="R35" s="207"/>
      <c r="S35" s="127"/>
      <c r="T35" s="207"/>
      <c r="U35" s="127"/>
      <c r="V35" s="207"/>
      <c r="W35" s="127"/>
      <c r="X35" s="207"/>
      <c r="Y35" s="127"/>
      <c r="Z35" s="207"/>
      <c r="AA35" s="127"/>
      <c r="AB35" s="207"/>
      <c r="AC35" s="127"/>
      <c r="AD35" s="127">
        <f t="shared" si="17"/>
        <v>0</v>
      </c>
      <c r="AF35" s="129" t="e">
        <f t="shared" si="19"/>
        <v>#DIV/0!</v>
      </c>
      <c r="AH35" s="128" t="e">
        <f t="shared" ca="1" si="20"/>
        <v>#N/A</v>
      </c>
    </row>
    <row r="36" spans="1:34" x14ac:dyDescent="0.3">
      <c r="A36" s="9"/>
      <c r="B36" s="9"/>
      <c r="C36" s="9"/>
      <c r="D36" s="18"/>
      <c r="E36" s="209" t="s">
        <v>39</v>
      </c>
      <c r="F36" s="207"/>
      <c r="G36" s="127"/>
      <c r="H36" s="207"/>
      <c r="I36" s="127"/>
      <c r="J36" s="207"/>
      <c r="K36" s="127"/>
      <c r="L36" s="207"/>
      <c r="M36" s="127"/>
      <c r="N36" s="207"/>
      <c r="O36" s="127"/>
      <c r="P36" s="207"/>
      <c r="Q36" s="127"/>
      <c r="R36" s="207"/>
      <c r="S36" s="127"/>
      <c r="T36" s="207"/>
      <c r="U36" s="127"/>
      <c r="V36" s="207"/>
      <c r="W36" s="127"/>
      <c r="X36" s="207"/>
      <c r="Y36" s="127"/>
      <c r="Z36" s="207"/>
      <c r="AA36" s="127"/>
      <c r="AB36" s="207"/>
      <c r="AC36" s="127"/>
      <c r="AD36" s="127">
        <f t="shared" si="17"/>
        <v>0</v>
      </c>
      <c r="AF36" s="129" t="e">
        <f t="shared" si="19"/>
        <v>#DIV/0!</v>
      </c>
      <c r="AH36" s="128" t="e">
        <f t="shared" ca="1" si="20"/>
        <v>#N/A</v>
      </c>
    </row>
    <row r="37" spans="1:34" x14ac:dyDescent="0.3">
      <c r="A37" s="9"/>
      <c r="B37" s="9"/>
      <c r="C37" s="9"/>
      <c r="D37" s="18"/>
      <c r="E37" s="209" t="s">
        <v>67</v>
      </c>
      <c r="F37" s="207"/>
      <c r="G37" s="127"/>
      <c r="H37" s="207"/>
      <c r="I37" s="127"/>
      <c r="J37" s="207"/>
      <c r="K37" s="127"/>
      <c r="L37" s="207"/>
      <c r="M37" s="127"/>
      <c r="N37" s="207"/>
      <c r="O37" s="127"/>
      <c r="P37" s="207"/>
      <c r="Q37" s="127"/>
      <c r="R37" s="207"/>
      <c r="S37" s="127"/>
      <c r="T37" s="207"/>
      <c r="U37" s="127"/>
      <c r="V37" s="207"/>
      <c r="W37" s="127"/>
      <c r="X37" s="207"/>
      <c r="Y37" s="127"/>
      <c r="Z37" s="207"/>
      <c r="AA37" s="127"/>
      <c r="AB37" s="207"/>
      <c r="AC37" s="127"/>
      <c r="AD37" s="127">
        <f t="shared" si="17"/>
        <v>0</v>
      </c>
      <c r="AF37" s="129" t="e">
        <f t="shared" si="19"/>
        <v>#DIV/0!</v>
      </c>
      <c r="AH37" s="128" t="e">
        <f t="shared" ca="1" si="20"/>
        <v>#N/A</v>
      </c>
    </row>
    <row r="38" spans="1:34" x14ac:dyDescent="0.3">
      <c r="A38" s="9"/>
      <c r="B38" s="9"/>
      <c r="C38" s="9"/>
      <c r="D38" s="18"/>
      <c r="E38" s="209" t="s">
        <v>46</v>
      </c>
      <c r="F38" s="207"/>
      <c r="G38" s="127"/>
      <c r="H38" s="207"/>
      <c r="I38" s="127"/>
      <c r="J38" s="207"/>
      <c r="K38" s="127"/>
      <c r="L38" s="207"/>
      <c r="M38" s="127"/>
      <c r="N38" s="207"/>
      <c r="O38" s="127"/>
      <c r="P38" s="207"/>
      <c r="Q38" s="127"/>
      <c r="R38" s="207"/>
      <c r="S38" s="127"/>
      <c r="T38" s="207"/>
      <c r="U38" s="127"/>
      <c r="V38" s="207"/>
      <c r="W38" s="127"/>
      <c r="X38" s="207"/>
      <c r="Y38" s="127"/>
      <c r="Z38" s="207"/>
      <c r="AA38" s="127"/>
      <c r="AB38" s="207"/>
      <c r="AC38" s="127"/>
      <c r="AD38" s="127">
        <f t="shared" si="17"/>
        <v>0</v>
      </c>
      <c r="AF38" s="129" t="e">
        <f t="shared" si="19"/>
        <v>#DIV/0!</v>
      </c>
      <c r="AH38" s="128" t="e">
        <f ca="1">SUM(OFFSET(F38,0,0,1,$AK$1))</f>
        <v>#N/A</v>
      </c>
    </row>
    <row r="39" spans="1:34" x14ac:dyDescent="0.3">
      <c r="A39" s="9"/>
      <c r="B39" s="9"/>
      <c r="C39" s="9"/>
      <c r="D39" s="18"/>
      <c r="E39" s="209" t="s">
        <v>42</v>
      </c>
      <c r="F39" s="207"/>
      <c r="G39" s="127"/>
      <c r="H39" s="207"/>
      <c r="I39" s="127"/>
      <c r="J39" s="207"/>
      <c r="K39" s="127"/>
      <c r="L39" s="207"/>
      <c r="M39" s="127"/>
      <c r="N39" s="207"/>
      <c r="O39" s="127"/>
      <c r="P39" s="207"/>
      <c r="Q39" s="127"/>
      <c r="R39" s="207"/>
      <c r="S39" s="127"/>
      <c r="T39" s="207"/>
      <c r="U39" s="127"/>
      <c r="V39" s="207"/>
      <c r="W39" s="127"/>
      <c r="X39" s="207"/>
      <c r="Y39" s="127"/>
      <c r="Z39" s="207"/>
      <c r="AA39" s="127"/>
      <c r="AB39" s="207"/>
      <c r="AC39" s="127"/>
      <c r="AD39" s="127">
        <f t="shared" si="17"/>
        <v>0</v>
      </c>
      <c r="AF39" s="129" t="e">
        <f t="shared" si="19"/>
        <v>#DIV/0!</v>
      </c>
      <c r="AH39" s="128" t="e">
        <f t="shared" ca="1" si="20"/>
        <v>#N/A</v>
      </c>
    </row>
    <row r="40" spans="1:34" x14ac:dyDescent="0.3">
      <c r="A40" s="9"/>
      <c r="B40" s="9"/>
      <c r="C40" s="9"/>
      <c r="D40" s="18"/>
      <c r="E40" s="209" t="s">
        <v>42</v>
      </c>
      <c r="F40" s="207"/>
      <c r="G40" s="127"/>
      <c r="H40" s="207"/>
      <c r="I40" s="127"/>
      <c r="J40" s="207"/>
      <c r="K40" s="127"/>
      <c r="L40" s="207"/>
      <c r="M40" s="127"/>
      <c r="N40" s="207"/>
      <c r="O40" s="127"/>
      <c r="P40" s="207"/>
      <c r="Q40" s="127"/>
      <c r="R40" s="207"/>
      <c r="S40" s="127"/>
      <c r="T40" s="207"/>
      <c r="U40" s="127"/>
      <c r="V40" s="207"/>
      <c r="W40" s="127"/>
      <c r="X40" s="207"/>
      <c r="Y40" s="127"/>
      <c r="Z40" s="207"/>
      <c r="AA40" s="127"/>
      <c r="AB40" s="207"/>
      <c r="AC40" s="127"/>
      <c r="AD40" s="127">
        <f t="shared" si="17"/>
        <v>0</v>
      </c>
      <c r="AF40" s="129" t="e">
        <f t="shared" si="19"/>
        <v>#DIV/0!</v>
      </c>
      <c r="AH40" s="128" t="e">
        <f t="shared" ca="1" si="20"/>
        <v>#N/A</v>
      </c>
    </row>
    <row r="41" spans="1:34" x14ac:dyDescent="0.3">
      <c r="A41" s="9"/>
      <c r="B41" s="9"/>
      <c r="C41" s="9"/>
      <c r="D41" s="18"/>
      <c r="E41" s="209" t="s">
        <v>42</v>
      </c>
      <c r="F41" s="207"/>
      <c r="G41" s="127"/>
      <c r="H41" s="207"/>
      <c r="I41" s="127"/>
      <c r="J41" s="207"/>
      <c r="K41" s="127"/>
      <c r="L41" s="207"/>
      <c r="M41" s="127"/>
      <c r="N41" s="207"/>
      <c r="O41" s="127"/>
      <c r="P41" s="207"/>
      <c r="Q41" s="127"/>
      <c r="R41" s="207"/>
      <c r="S41" s="127"/>
      <c r="T41" s="207"/>
      <c r="U41" s="127"/>
      <c r="V41" s="207"/>
      <c r="W41" s="127"/>
      <c r="X41" s="207"/>
      <c r="Y41" s="127"/>
      <c r="Z41" s="207"/>
      <c r="AA41" s="127"/>
      <c r="AB41" s="207"/>
      <c r="AC41" s="127"/>
      <c r="AD41" s="127">
        <f t="shared" si="17"/>
        <v>0</v>
      </c>
      <c r="AF41" s="129" t="e">
        <f t="shared" si="19"/>
        <v>#DIV/0!</v>
      </c>
      <c r="AH41" s="128" t="e">
        <f t="shared" ca="1" si="20"/>
        <v>#N/A</v>
      </c>
    </row>
    <row r="42" spans="1:34" ht="15.75" thickBot="1" x14ac:dyDescent="0.35">
      <c r="A42" s="9"/>
      <c r="B42" s="9"/>
      <c r="C42" s="9"/>
      <c r="D42" s="18"/>
      <c r="E42" s="209" t="s">
        <v>42</v>
      </c>
      <c r="F42" s="207"/>
      <c r="G42" s="127"/>
      <c r="H42" s="207"/>
      <c r="I42" s="127"/>
      <c r="J42" s="207"/>
      <c r="K42" s="127"/>
      <c r="L42" s="207"/>
      <c r="M42" s="127"/>
      <c r="N42" s="207"/>
      <c r="O42" s="127"/>
      <c r="P42" s="207"/>
      <c r="Q42" s="127"/>
      <c r="R42" s="207"/>
      <c r="S42" s="127"/>
      <c r="T42" s="207"/>
      <c r="U42" s="127"/>
      <c r="V42" s="207"/>
      <c r="W42" s="127"/>
      <c r="X42" s="207"/>
      <c r="Y42" s="127"/>
      <c r="Z42" s="207"/>
      <c r="AA42" s="127"/>
      <c r="AB42" s="207"/>
      <c r="AC42" s="127"/>
      <c r="AD42" s="127">
        <f t="shared" si="17"/>
        <v>0</v>
      </c>
      <c r="AF42" s="129" t="e">
        <f t="shared" si="19"/>
        <v>#DIV/0!</v>
      </c>
      <c r="AH42" s="128" t="e">
        <f t="shared" ca="1" si="20"/>
        <v>#N/A</v>
      </c>
    </row>
    <row r="43" spans="1:34" s="178" customFormat="1" ht="13.75" thickBot="1" x14ac:dyDescent="0.3">
      <c r="A43" s="124"/>
      <c r="B43" s="124"/>
      <c r="C43" s="124"/>
      <c r="D43" s="188" t="s">
        <v>43</v>
      </c>
      <c r="E43" s="188"/>
      <c r="F43" s="189">
        <f>SUM(F22:F42)</f>
        <v>0</v>
      </c>
      <c r="G43" s="140"/>
      <c r="H43" s="189">
        <f>SUM(H22:H42)</f>
        <v>0</v>
      </c>
      <c r="I43" s="140"/>
      <c r="J43" s="189">
        <f>SUM(J22:J42)</f>
        <v>0</v>
      </c>
      <c r="K43" s="140"/>
      <c r="L43" s="189">
        <f>SUM(L22:L42)</f>
        <v>0</v>
      </c>
      <c r="M43" s="140"/>
      <c r="N43" s="189">
        <f>SUM(N22:N42)</f>
        <v>0</v>
      </c>
      <c r="O43" s="140"/>
      <c r="P43" s="189">
        <f>SUM(P22:P42)</f>
        <v>0</v>
      </c>
      <c r="Q43" s="140"/>
      <c r="R43" s="189">
        <f>SUM(R22:R42)</f>
        <v>0</v>
      </c>
      <c r="S43" s="140"/>
      <c r="T43" s="189">
        <f>SUM(T22:T42)</f>
        <v>0</v>
      </c>
      <c r="U43" s="140"/>
      <c r="V43" s="189">
        <f>SUM(V22:V42)</f>
        <v>0</v>
      </c>
      <c r="W43" s="140"/>
      <c r="X43" s="189">
        <f>SUM(X22:X42)</f>
        <v>0</v>
      </c>
      <c r="Y43" s="140"/>
      <c r="Z43" s="189">
        <f>SUM(Z22:Z42)</f>
        <v>0</v>
      </c>
      <c r="AA43" s="140"/>
      <c r="AB43" s="189">
        <f>SUM(AB22:AB42)</f>
        <v>0</v>
      </c>
      <c r="AC43" s="140"/>
      <c r="AD43" s="189">
        <f t="shared" ref="AD43:AD47" si="21">SUM(F43:AB43)</f>
        <v>0</v>
      </c>
      <c r="AE43" s="160"/>
      <c r="AF43" s="160"/>
      <c r="AH43" s="189">
        <f t="shared" ref="AH43" si="22">SUM(J43:AF43)</f>
        <v>0</v>
      </c>
    </row>
    <row r="44" spans="1:34" s="8" customFormat="1" x14ac:dyDescent="0.3">
      <c r="A44" s="9"/>
      <c r="B44" s="9"/>
      <c r="C44" s="9"/>
      <c r="D44" s="9"/>
      <c r="E44" s="6"/>
      <c r="F44" s="10"/>
      <c r="G44" s="138"/>
      <c r="H44" s="10"/>
      <c r="I44" s="138"/>
      <c r="J44" s="10"/>
      <c r="K44" s="138"/>
      <c r="L44" s="10"/>
      <c r="M44" s="138"/>
      <c r="N44" s="10"/>
      <c r="O44" s="138"/>
      <c r="P44" s="10"/>
      <c r="Q44" s="138"/>
      <c r="R44" s="10"/>
      <c r="S44" s="138"/>
      <c r="T44" s="10"/>
      <c r="U44" s="138"/>
      <c r="V44" s="10"/>
      <c r="W44" s="138"/>
      <c r="X44" s="10"/>
      <c r="Y44" s="138"/>
      <c r="Z44" s="10"/>
      <c r="AA44" s="138"/>
      <c r="AB44" s="10"/>
      <c r="AC44" s="138"/>
      <c r="AD44" s="142"/>
      <c r="AE44" s="156"/>
      <c r="AF44" s="156"/>
      <c r="AG44" s="174"/>
      <c r="AH44" s="148"/>
    </row>
    <row r="45" spans="1:34" s="174" customFormat="1" x14ac:dyDescent="0.3">
      <c r="A45" s="124"/>
      <c r="B45" s="124"/>
      <c r="C45" s="124"/>
      <c r="D45" s="124" t="s">
        <v>44</v>
      </c>
      <c r="E45" s="190"/>
      <c r="F45" s="191" t="e">
        <f>F43/F6</f>
        <v>#DIV/0!</v>
      </c>
      <c r="G45" s="138"/>
      <c r="H45" s="191" t="e">
        <f>H43/H6</f>
        <v>#DIV/0!</v>
      </c>
      <c r="I45" s="138"/>
      <c r="J45" s="191" t="e">
        <f>J43/J6</f>
        <v>#DIV/0!</v>
      </c>
      <c r="K45" s="138"/>
      <c r="L45" s="191" t="e">
        <f>L43/L6</f>
        <v>#DIV/0!</v>
      </c>
      <c r="M45" s="138"/>
      <c r="N45" s="191" t="e">
        <f>N43/N6</f>
        <v>#DIV/0!</v>
      </c>
      <c r="O45" s="138"/>
      <c r="P45" s="191" t="e">
        <f>P43/P6</f>
        <v>#DIV/0!</v>
      </c>
      <c r="Q45" s="138"/>
      <c r="R45" s="191" t="e">
        <f>R43/R6</f>
        <v>#DIV/0!</v>
      </c>
      <c r="S45" s="138"/>
      <c r="T45" s="191" t="e">
        <f>T43/T6</f>
        <v>#DIV/0!</v>
      </c>
      <c r="U45" s="138"/>
      <c r="V45" s="191" t="e">
        <f>V43/V6</f>
        <v>#DIV/0!</v>
      </c>
      <c r="W45" s="138"/>
      <c r="X45" s="191" t="e">
        <f>X43/X6</f>
        <v>#DIV/0!</v>
      </c>
      <c r="Y45" s="138"/>
      <c r="Z45" s="191" t="e">
        <f>Z43/Z6</f>
        <v>#DIV/0!</v>
      </c>
      <c r="AA45" s="138"/>
      <c r="AB45" s="191" t="e">
        <f>AB43/AB6</f>
        <v>#DIV/0!</v>
      </c>
      <c r="AC45" s="138"/>
      <c r="AD45" s="191" t="e">
        <f>AD43/AD6</f>
        <v>#DIV/0!</v>
      </c>
      <c r="AE45" s="156"/>
      <c r="AF45" s="156"/>
      <c r="AH45" s="151" t="e">
        <f ca="1">SUM(OFFSET(F45,0,0,1,$AK$1))</f>
        <v>#N/A</v>
      </c>
    </row>
    <row r="46" spans="1:34" s="15" customFormat="1" ht="13.1" x14ac:dyDescent="0.25">
      <c r="A46" s="9"/>
      <c r="B46" s="9"/>
      <c r="C46" s="9"/>
      <c r="D46" s="9"/>
      <c r="E46" s="14"/>
      <c r="F46" s="10"/>
      <c r="G46" s="138"/>
      <c r="H46" s="10"/>
      <c r="I46" s="138"/>
      <c r="J46" s="10"/>
      <c r="K46" s="138"/>
      <c r="L46" s="10"/>
      <c r="M46" s="138"/>
      <c r="N46" s="10"/>
      <c r="O46" s="138"/>
      <c r="P46" s="10"/>
      <c r="Q46" s="138"/>
      <c r="R46" s="10"/>
      <c r="S46" s="138"/>
      <c r="T46" s="10"/>
      <c r="U46" s="138"/>
      <c r="V46" s="10"/>
      <c r="W46" s="138"/>
      <c r="X46" s="10"/>
      <c r="Y46" s="138"/>
      <c r="Z46" s="10"/>
      <c r="AA46" s="138"/>
      <c r="AB46" s="10"/>
      <c r="AC46" s="138"/>
      <c r="AD46" s="142"/>
      <c r="AE46" s="161"/>
      <c r="AF46" s="161"/>
      <c r="AG46" s="179"/>
      <c r="AH46" s="148"/>
    </row>
    <row r="47" spans="1:34" s="131" customFormat="1" x14ac:dyDescent="0.3">
      <c r="A47" s="124"/>
      <c r="B47" s="124" t="s">
        <v>17</v>
      </c>
      <c r="C47" s="124"/>
      <c r="D47" s="125"/>
      <c r="E47" s="126"/>
      <c r="F47" s="127">
        <f>F6-F15-F43</f>
        <v>0</v>
      </c>
      <c r="G47" s="127"/>
      <c r="H47" s="127">
        <f>H6-H15-H43</f>
        <v>0</v>
      </c>
      <c r="I47" s="127"/>
      <c r="J47" s="127">
        <f>J6-J15-J43</f>
        <v>0</v>
      </c>
      <c r="K47" s="127"/>
      <c r="L47" s="127">
        <f>L6-L15-L43</f>
        <v>0</v>
      </c>
      <c r="M47" s="127"/>
      <c r="N47" s="127">
        <f>N6-N15-N43</f>
        <v>0</v>
      </c>
      <c r="O47" s="127"/>
      <c r="P47" s="127">
        <f>P6-P15-P43</f>
        <v>0</v>
      </c>
      <c r="Q47" s="127"/>
      <c r="R47" s="127">
        <f>R6-R15-R43</f>
        <v>0</v>
      </c>
      <c r="S47" s="127"/>
      <c r="T47" s="127">
        <f>T6-T15-T43</f>
        <v>0</v>
      </c>
      <c r="U47" s="127"/>
      <c r="V47" s="127">
        <f>V6-V15-V43</f>
        <v>0</v>
      </c>
      <c r="W47" s="127"/>
      <c r="X47" s="127">
        <f>X6-X15-X43</f>
        <v>0</v>
      </c>
      <c r="Y47" s="127"/>
      <c r="Z47" s="127">
        <f>Z6-Z15-Z43</f>
        <v>0</v>
      </c>
      <c r="AA47" s="127"/>
      <c r="AB47" s="127">
        <f>AB6-AB15-AB43</f>
        <v>0</v>
      </c>
      <c r="AC47" s="127"/>
      <c r="AD47" s="127">
        <f t="shared" si="21"/>
        <v>0</v>
      </c>
      <c r="AE47" s="129"/>
      <c r="AF47" s="129" t="e">
        <f t="shared" ref="AF47" si="23">AD47/$AD$5</f>
        <v>#DIV/0!</v>
      </c>
      <c r="AH47" s="128" t="e">
        <f ca="1">SUM(OFFSET(F47,0,0,1,$AK$1))</f>
        <v>#N/A</v>
      </c>
    </row>
    <row r="48" spans="1:34" x14ac:dyDescent="0.3">
      <c r="A48" s="9"/>
      <c r="B48" s="9"/>
      <c r="C48" s="9"/>
      <c r="D48" s="18"/>
      <c r="E48" s="1"/>
      <c r="F48" s="2"/>
      <c r="G48" s="127"/>
      <c r="H48" s="2"/>
      <c r="I48" s="127"/>
      <c r="J48" s="2"/>
      <c r="K48" s="127"/>
      <c r="L48" s="2"/>
      <c r="M48" s="127"/>
      <c r="N48" s="2"/>
      <c r="O48" s="127"/>
      <c r="P48" s="2"/>
      <c r="Q48" s="127"/>
      <c r="R48" s="2"/>
      <c r="S48" s="127"/>
      <c r="T48" s="2"/>
      <c r="U48" s="127"/>
      <c r="V48" s="2"/>
      <c r="W48" s="127"/>
      <c r="X48" s="2"/>
      <c r="Y48" s="127"/>
      <c r="Z48" s="2"/>
      <c r="AA48" s="127"/>
      <c r="AB48" s="2"/>
      <c r="AC48" s="127"/>
      <c r="AD48" s="127"/>
      <c r="AH48" s="128"/>
    </row>
    <row r="49" spans="1:34" s="131" customFormat="1" x14ac:dyDescent="0.3">
      <c r="A49" s="124"/>
      <c r="B49" s="124" t="s">
        <v>18</v>
      </c>
      <c r="C49" s="124"/>
      <c r="D49" s="125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9"/>
      <c r="AF49" s="129"/>
      <c r="AH49" s="128"/>
    </row>
    <row r="50" spans="1:34" s="16" customFormat="1" ht="13.75" thickBot="1" x14ac:dyDescent="0.3">
      <c r="A50" s="9"/>
      <c r="B50" s="9"/>
      <c r="C50" s="9"/>
      <c r="D50" s="18" t="s">
        <v>19</v>
      </c>
      <c r="E50" s="209"/>
      <c r="F50" s="208"/>
      <c r="G50" s="127"/>
      <c r="H50" s="208"/>
      <c r="I50" s="127"/>
      <c r="J50" s="208"/>
      <c r="K50" s="127"/>
      <c r="L50" s="208"/>
      <c r="M50" s="127"/>
      <c r="N50" s="208"/>
      <c r="O50" s="127"/>
      <c r="P50" s="208"/>
      <c r="Q50" s="127"/>
      <c r="R50" s="208"/>
      <c r="S50" s="127"/>
      <c r="T50" s="208"/>
      <c r="U50" s="127"/>
      <c r="V50" s="208"/>
      <c r="W50" s="127"/>
      <c r="X50" s="208"/>
      <c r="Y50" s="127"/>
      <c r="Z50" s="208"/>
      <c r="AA50" s="127"/>
      <c r="AB50" s="208"/>
      <c r="AC50" s="127"/>
      <c r="AD50" s="197">
        <f>SUM(F50:AB50)</f>
        <v>0</v>
      </c>
      <c r="AE50" s="162"/>
      <c r="AF50" s="162"/>
      <c r="AG50" s="180"/>
      <c r="AH50" s="145" t="e">
        <f ca="1">SUM(OFFSET(F50,0,0,1,$AK$1))</f>
        <v>#N/A</v>
      </c>
    </row>
    <row r="51" spans="1:34" s="131" customFormat="1" x14ac:dyDescent="0.3">
      <c r="A51" s="124"/>
      <c r="B51" s="124"/>
      <c r="C51" s="124" t="s">
        <v>20</v>
      </c>
      <c r="D51" s="125"/>
      <c r="E51" s="126"/>
      <c r="F51" s="127">
        <f>F50</f>
        <v>0</v>
      </c>
      <c r="G51" s="127"/>
      <c r="H51" s="127">
        <f>H50</f>
        <v>0</v>
      </c>
      <c r="I51" s="127"/>
      <c r="J51" s="127">
        <f>J50</f>
        <v>0</v>
      </c>
      <c r="K51" s="127"/>
      <c r="L51" s="127">
        <f>L50</f>
        <v>0</v>
      </c>
      <c r="M51" s="127"/>
      <c r="N51" s="127">
        <f>N50</f>
        <v>0</v>
      </c>
      <c r="O51" s="127"/>
      <c r="P51" s="127">
        <f>P50</f>
        <v>0</v>
      </c>
      <c r="Q51" s="127"/>
      <c r="R51" s="127">
        <f>R50</f>
        <v>0</v>
      </c>
      <c r="S51" s="127"/>
      <c r="T51" s="127">
        <f>T50</f>
        <v>0</v>
      </c>
      <c r="U51" s="127"/>
      <c r="V51" s="127">
        <f>V50</f>
        <v>0</v>
      </c>
      <c r="W51" s="127"/>
      <c r="X51" s="127">
        <f>X50</f>
        <v>0</v>
      </c>
      <c r="Y51" s="127"/>
      <c r="Z51" s="127">
        <f>Z50</f>
        <v>0</v>
      </c>
      <c r="AA51" s="127"/>
      <c r="AB51" s="127">
        <f>AB50</f>
        <v>0</v>
      </c>
      <c r="AC51" s="127"/>
      <c r="AD51" s="127">
        <f>SUM(F51:AB51)</f>
        <v>0</v>
      </c>
      <c r="AE51" s="129"/>
      <c r="AF51" s="129"/>
      <c r="AH51" s="128" t="e">
        <f ca="1">SUM(OFFSET(F51,0,0,1,$AK$1))</f>
        <v>#N/A</v>
      </c>
    </row>
    <row r="52" spans="1:34" s="13" customFormat="1" ht="13.1" x14ac:dyDescent="0.25">
      <c r="A52" s="9"/>
      <c r="B52" s="9"/>
      <c r="C52" s="9"/>
      <c r="D52" s="18"/>
      <c r="E52" s="12"/>
      <c r="F52" s="2"/>
      <c r="G52" s="127"/>
      <c r="H52" s="2"/>
      <c r="I52" s="127"/>
      <c r="J52" s="2"/>
      <c r="K52" s="127"/>
      <c r="L52" s="2"/>
      <c r="M52" s="127"/>
      <c r="N52" s="2"/>
      <c r="O52" s="127"/>
      <c r="P52" s="2"/>
      <c r="Q52" s="127"/>
      <c r="R52" s="2"/>
      <c r="S52" s="127"/>
      <c r="T52" s="2"/>
      <c r="U52" s="127"/>
      <c r="V52" s="2"/>
      <c r="W52" s="127"/>
      <c r="X52" s="2"/>
      <c r="Y52" s="127"/>
      <c r="Z52" s="2"/>
      <c r="AA52" s="127"/>
      <c r="AB52" s="2"/>
      <c r="AC52" s="127"/>
      <c r="AD52" s="127"/>
      <c r="AE52" s="159"/>
      <c r="AF52" s="159"/>
      <c r="AG52" s="177"/>
      <c r="AH52" s="128"/>
    </row>
    <row r="53" spans="1:34" s="131" customFormat="1" x14ac:dyDescent="0.3">
      <c r="A53" s="124"/>
      <c r="B53" s="124"/>
      <c r="C53" s="124" t="s">
        <v>21</v>
      </c>
      <c r="D53" s="125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9"/>
      <c r="AF53" s="129"/>
      <c r="AH53" s="128"/>
    </row>
    <row r="54" spans="1:34" s="17" customFormat="1" ht="13.1" x14ac:dyDescent="0.25">
      <c r="A54" s="9"/>
      <c r="B54" s="9"/>
      <c r="C54" s="9"/>
      <c r="D54" s="9" t="s">
        <v>47</v>
      </c>
      <c r="E54" s="6"/>
      <c r="F54" s="211"/>
      <c r="G54" s="138"/>
      <c r="H54" s="211"/>
      <c r="I54" s="138"/>
      <c r="J54" s="211"/>
      <c r="K54" s="138"/>
      <c r="L54" s="211"/>
      <c r="M54" s="138"/>
      <c r="N54" s="211"/>
      <c r="O54" s="138"/>
      <c r="P54" s="211"/>
      <c r="Q54" s="138"/>
      <c r="R54" s="211"/>
      <c r="S54" s="138"/>
      <c r="T54" s="211"/>
      <c r="U54" s="138"/>
      <c r="V54" s="211"/>
      <c r="W54" s="138"/>
      <c r="X54" s="211"/>
      <c r="Y54" s="138"/>
      <c r="Z54" s="211"/>
      <c r="AA54" s="138"/>
      <c r="AB54" s="211"/>
      <c r="AC54" s="138"/>
      <c r="AD54" s="138">
        <f>SUM(F54:AB54)</f>
        <v>0</v>
      </c>
      <c r="AE54" s="163"/>
      <c r="AF54" s="163" t="e">
        <f>AD54/$AD$6</f>
        <v>#DIV/0!</v>
      </c>
      <c r="AG54" s="181"/>
      <c r="AH54" s="146" t="e">
        <f t="shared" ref="AH54:AH55" ca="1" si="24">SUM(OFFSET(F54,0,0,1,$AK$1))</f>
        <v>#N/A</v>
      </c>
    </row>
    <row r="55" spans="1:34" s="17" customFormat="1" ht="13.75" thickBot="1" x14ac:dyDescent="0.3">
      <c r="A55" s="9"/>
      <c r="B55" s="9"/>
      <c r="C55" s="9"/>
      <c r="D55" s="9" t="s">
        <v>48</v>
      </c>
      <c r="E55" s="6"/>
      <c r="F55" s="211"/>
      <c r="G55" s="138"/>
      <c r="H55" s="211"/>
      <c r="I55" s="138"/>
      <c r="J55" s="211"/>
      <c r="K55" s="138"/>
      <c r="L55" s="211"/>
      <c r="M55" s="138"/>
      <c r="N55" s="211"/>
      <c r="O55" s="138"/>
      <c r="P55" s="211"/>
      <c r="Q55" s="138"/>
      <c r="R55" s="211"/>
      <c r="S55" s="138"/>
      <c r="T55" s="211"/>
      <c r="U55" s="138"/>
      <c r="V55" s="211"/>
      <c r="W55" s="138"/>
      <c r="X55" s="211"/>
      <c r="Y55" s="138"/>
      <c r="Z55" s="211"/>
      <c r="AA55" s="138"/>
      <c r="AB55" s="211"/>
      <c r="AC55" s="138"/>
      <c r="AD55" s="138">
        <f>SUM(F55:AB55)</f>
        <v>0</v>
      </c>
      <c r="AE55" s="163"/>
      <c r="AF55" s="163" t="e">
        <f>AD55/$AD$6</f>
        <v>#DIV/0!</v>
      </c>
      <c r="AG55" s="181"/>
      <c r="AH55" s="146" t="e">
        <f t="shared" ca="1" si="24"/>
        <v>#N/A</v>
      </c>
    </row>
    <row r="56" spans="1:34" ht="15.75" thickBot="1" x14ac:dyDescent="0.35">
      <c r="A56" s="9"/>
      <c r="B56" s="9"/>
      <c r="C56" s="9" t="s">
        <v>22</v>
      </c>
      <c r="D56" s="18"/>
      <c r="E56" s="1"/>
      <c r="F56" s="3">
        <f>+F54+F55</f>
        <v>0</v>
      </c>
      <c r="G56" s="127"/>
      <c r="H56" s="3">
        <f>+H54+H55</f>
        <v>0</v>
      </c>
      <c r="I56" s="127"/>
      <c r="J56" s="221">
        <f>+J54+J55</f>
        <v>0</v>
      </c>
      <c r="K56" s="127"/>
      <c r="L56" s="3">
        <f>+L54+L55</f>
        <v>0</v>
      </c>
      <c r="M56" s="127"/>
      <c r="N56" s="3">
        <f>+N54+N55</f>
        <v>0</v>
      </c>
      <c r="O56" s="127"/>
      <c r="P56" s="3">
        <f>+P54+P55</f>
        <v>0</v>
      </c>
      <c r="Q56" s="127"/>
      <c r="R56" s="3">
        <f>+R54+R55</f>
        <v>0</v>
      </c>
      <c r="S56" s="127"/>
      <c r="T56" s="3">
        <f>+T54+T55</f>
        <v>0</v>
      </c>
      <c r="U56" s="127"/>
      <c r="V56" s="3">
        <f>+V54+V55</f>
        <v>0</v>
      </c>
      <c r="W56" s="127"/>
      <c r="X56" s="3">
        <f>+X54+X55</f>
        <v>0</v>
      </c>
      <c r="Y56" s="127"/>
      <c r="Z56" s="3">
        <f>+Z54+Z55</f>
        <v>0</v>
      </c>
      <c r="AA56" s="127"/>
      <c r="AB56" s="3">
        <f>+AB54+AB55</f>
        <v>0</v>
      </c>
      <c r="AC56" s="127"/>
      <c r="AD56" s="198">
        <f>SUM(F56:AB56)</f>
        <v>0</v>
      </c>
      <c r="AH56" s="152" t="e">
        <f ca="1">SUM(OFFSET(F56,0,0,1,$AK$1))</f>
        <v>#N/A</v>
      </c>
    </row>
    <row r="57" spans="1:34" s="182" customFormat="1" ht="15.75" thickBot="1" x14ac:dyDescent="0.35">
      <c r="A57" s="124"/>
      <c r="B57" s="192" t="s">
        <v>23</v>
      </c>
      <c r="C57" s="192"/>
      <c r="D57" s="192"/>
      <c r="E57" s="193"/>
      <c r="F57" s="194">
        <f>F51-F56</f>
        <v>0</v>
      </c>
      <c r="G57" s="141"/>
      <c r="H57" s="194">
        <f>H51-H56</f>
        <v>0</v>
      </c>
      <c r="I57" s="141"/>
      <c r="J57" s="194">
        <f>J51-J56</f>
        <v>0</v>
      </c>
      <c r="K57" s="141"/>
      <c r="L57" s="194">
        <f>L51-L56</f>
        <v>0</v>
      </c>
      <c r="M57" s="141"/>
      <c r="N57" s="194">
        <f>N51-N56</f>
        <v>0</v>
      </c>
      <c r="O57" s="141"/>
      <c r="P57" s="194">
        <f>P51-P56</f>
        <v>0</v>
      </c>
      <c r="Q57" s="141"/>
      <c r="R57" s="194">
        <f>R51-R56</f>
        <v>0</v>
      </c>
      <c r="S57" s="141"/>
      <c r="T57" s="194">
        <f>T51-T56</f>
        <v>0</v>
      </c>
      <c r="U57" s="141"/>
      <c r="V57" s="194">
        <f>V51-V56</f>
        <v>0</v>
      </c>
      <c r="W57" s="141"/>
      <c r="X57" s="194">
        <f>X51-X56</f>
        <v>0</v>
      </c>
      <c r="Y57" s="141"/>
      <c r="Z57" s="194">
        <f>Z51-Z56</f>
        <v>0</v>
      </c>
      <c r="AA57" s="141"/>
      <c r="AB57" s="194">
        <f>AB51-AB56</f>
        <v>0</v>
      </c>
      <c r="AC57" s="141"/>
      <c r="AD57" s="194">
        <f>SUM(F57:AB57)</f>
        <v>0</v>
      </c>
      <c r="AE57" s="164"/>
      <c r="AF57" s="164"/>
      <c r="AH57" s="194">
        <f>SUM(J57:AF57)</f>
        <v>0</v>
      </c>
    </row>
    <row r="58" spans="1:34" s="58" customFormat="1" x14ac:dyDescent="0.3">
      <c r="A58" s="56"/>
      <c r="B58" s="56"/>
      <c r="C58" s="56"/>
      <c r="D58" s="56"/>
      <c r="E58" s="57"/>
      <c r="F58" s="10"/>
      <c r="G58" s="142"/>
      <c r="H58" s="10"/>
      <c r="I58" s="142"/>
      <c r="J58" s="10"/>
      <c r="K58" s="142"/>
      <c r="L58" s="10"/>
      <c r="M58" s="142"/>
      <c r="N58" s="10"/>
      <c r="O58" s="142"/>
      <c r="P58" s="10"/>
      <c r="Q58" s="142"/>
      <c r="R58" s="10"/>
      <c r="S58" s="142"/>
      <c r="T58" s="10"/>
      <c r="U58" s="142"/>
      <c r="V58" s="10"/>
      <c r="W58" s="142"/>
      <c r="X58" s="10"/>
      <c r="Y58" s="142"/>
      <c r="Z58" s="10"/>
      <c r="AA58" s="142"/>
      <c r="AB58" s="10"/>
      <c r="AC58" s="142"/>
      <c r="AD58" s="142"/>
      <c r="AE58" s="165"/>
      <c r="AF58" s="165"/>
      <c r="AG58" s="183"/>
      <c r="AH58" s="148"/>
    </row>
    <row r="59" spans="1:34" s="184" customFormat="1" ht="15.75" thickBot="1" x14ac:dyDescent="0.35">
      <c r="A59" s="195" t="s">
        <v>49</v>
      </c>
      <c r="B59" s="195"/>
      <c r="C59" s="195"/>
      <c r="D59" s="195"/>
      <c r="E59" s="196"/>
      <c r="F59" s="154">
        <f>F6-F15-F43+F51-F56</f>
        <v>0</v>
      </c>
      <c r="G59" s="143"/>
      <c r="H59" s="154">
        <f>H6-H15-H43+H51-H56</f>
        <v>0</v>
      </c>
      <c r="I59" s="143"/>
      <c r="J59" s="154">
        <f>J6-J15-J43+J51-J56</f>
        <v>0</v>
      </c>
      <c r="K59" s="143"/>
      <c r="L59" s="154">
        <f>L6-L15-L43+L51-L56</f>
        <v>0</v>
      </c>
      <c r="M59" s="143"/>
      <c r="N59" s="154">
        <f>N6-N15-N43+N51-N56</f>
        <v>0</v>
      </c>
      <c r="O59" s="143"/>
      <c r="P59" s="154">
        <f>P6-P15-P43+P51-P56</f>
        <v>0</v>
      </c>
      <c r="Q59" s="143"/>
      <c r="R59" s="154">
        <f>R6-R15-R43+R51-R56</f>
        <v>0</v>
      </c>
      <c r="S59" s="143"/>
      <c r="T59" s="154">
        <f>T6-T15-T43+T51-T56</f>
        <v>0</v>
      </c>
      <c r="U59" s="143"/>
      <c r="V59" s="154">
        <f>V6-V15-V43+V51-V56</f>
        <v>0</v>
      </c>
      <c r="W59" s="143"/>
      <c r="X59" s="154">
        <f>X6-X15-X43+X51-X56</f>
        <v>0</v>
      </c>
      <c r="Y59" s="143"/>
      <c r="Z59" s="154">
        <f>Z6-Z15-Z43+Z51-Z56</f>
        <v>0</v>
      </c>
      <c r="AA59" s="143"/>
      <c r="AB59" s="154">
        <f>AB6-AB15-AB43+AB51-AB56</f>
        <v>0</v>
      </c>
      <c r="AC59" s="143"/>
      <c r="AD59" s="154">
        <f>SUM(F59:AB59)</f>
        <v>0</v>
      </c>
      <c r="AE59" s="166"/>
      <c r="AF59" s="199"/>
      <c r="AH59" s="154" t="e">
        <f ca="1">SUM(OFFSET(F59,0,0,1,$AK$1))</f>
        <v>#N/A</v>
      </c>
    </row>
    <row r="60" spans="1:34" ht="15.75" thickTop="1" x14ac:dyDescent="0.3"/>
  </sheetData>
  <sheetProtection algorithmName="SHA-512" hashValue="8qv+/1C82XreI9wMORqxVX/BJImijzjGOcuCKY8L43U48YKxoez5YSr61iLdAYSCDC465qCLUR4sm/VFJjsJHQ==" saltValue="N78miMAah1WUHWDWsxG5TA==" spinCount="100000" sheet="1" objects="1" scenarios="1" sort="0" autoFilter="0"/>
  <pageMargins left="0.25" right="0.25" top="0.5" bottom="0.25" header="0.25" footer="0.25"/>
  <pageSetup scale="67" orientation="landscape" horizontalDpi="0" verticalDpi="0" r:id="rId1"/>
  <headerFooter>
    <oddHeader>&amp;CBudget Template - 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/>
    <pageSetUpPr fitToPage="1"/>
  </sheetPr>
  <dimension ref="B1:I69"/>
  <sheetViews>
    <sheetView zoomScale="85" zoomScaleNormal="85" workbookViewId="0"/>
  </sheetViews>
  <sheetFormatPr defaultColWidth="8.6640625" defaultRowHeight="15.05" x14ac:dyDescent="0.3"/>
  <cols>
    <col min="1" max="1" width="1.44140625" style="63" customWidth="1"/>
    <col min="2" max="2" width="24.109375" style="61" customWidth="1"/>
    <col min="3" max="3" width="14.6640625" style="63" customWidth="1"/>
    <col min="4" max="4" width="2.33203125" style="62" customWidth="1"/>
    <col min="5" max="5" width="14.6640625" style="63" customWidth="1"/>
    <col min="6" max="6" width="2.33203125" style="63" customWidth="1"/>
    <col min="7" max="7" width="14.6640625" style="63" customWidth="1"/>
    <col min="8" max="8" width="4.77734375" style="63" customWidth="1"/>
    <col min="9" max="9" width="48" style="25" bestFit="1" customWidth="1"/>
    <col min="10" max="16384" width="8.6640625" style="63"/>
  </cols>
  <sheetData>
    <row r="1" spans="2:9" s="30" customFormat="1" ht="18.350000000000001" x14ac:dyDescent="0.35">
      <c r="B1" s="22" t="s">
        <v>50</v>
      </c>
      <c r="C1" s="222"/>
      <c r="D1" s="222"/>
      <c r="E1" s="222"/>
      <c r="F1" s="222"/>
      <c r="G1" s="222"/>
      <c r="I1" s="115"/>
    </row>
    <row r="2" spans="2:9" s="30" customFormat="1" ht="7.7" customHeight="1" x14ac:dyDescent="0.35">
      <c r="B2" s="22"/>
      <c r="C2" s="216"/>
      <c r="D2" s="216"/>
      <c r="E2" s="216"/>
      <c r="F2" s="216"/>
      <c r="G2" s="216"/>
      <c r="I2" s="115"/>
    </row>
    <row r="3" spans="2:9" s="217" customFormat="1" ht="13.1" x14ac:dyDescent="0.25">
      <c r="B3" s="218"/>
      <c r="C3" s="217" t="s">
        <v>102</v>
      </c>
      <c r="D3" s="219"/>
      <c r="E3" s="217" t="s">
        <v>103</v>
      </c>
      <c r="I3" s="220"/>
    </row>
    <row r="4" spans="2:9" s="30" customFormat="1" ht="18.350000000000001" x14ac:dyDescent="0.35">
      <c r="B4" s="22" t="s">
        <v>71</v>
      </c>
      <c r="C4" s="223"/>
      <c r="D4" s="214"/>
      <c r="E4" s="223"/>
      <c r="I4" s="215" t="s">
        <v>101</v>
      </c>
    </row>
    <row r="5" spans="2:9" s="30" customFormat="1" ht="18.350000000000001" x14ac:dyDescent="0.35">
      <c r="B5" s="28"/>
      <c r="C5" s="95"/>
      <c r="D5" s="29"/>
      <c r="E5" s="95"/>
      <c r="I5" s="115"/>
    </row>
    <row r="6" spans="2:9" s="30" customFormat="1" ht="11.15" customHeight="1" x14ac:dyDescent="0.35">
      <c r="B6" s="226"/>
      <c r="C6" s="225" t="s">
        <v>72</v>
      </c>
      <c r="D6" s="32"/>
      <c r="E6" s="225" t="s">
        <v>73</v>
      </c>
      <c r="F6" s="20"/>
      <c r="G6" s="225" t="s">
        <v>51</v>
      </c>
      <c r="I6" s="115"/>
    </row>
    <row r="7" spans="2:9" s="21" customFormat="1" ht="18.350000000000001" x14ac:dyDescent="0.35">
      <c r="B7" s="226"/>
      <c r="C7" s="225"/>
      <c r="D7" s="32"/>
      <c r="E7" s="225"/>
      <c r="F7" s="20"/>
      <c r="G7" s="225"/>
    </row>
    <row r="8" spans="2:9" s="88" customFormat="1" ht="5.25" customHeight="1" x14ac:dyDescent="0.3">
      <c r="B8" s="87"/>
      <c r="D8" s="89"/>
    </row>
    <row r="9" spans="2:9" s="88" customFormat="1" ht="15.25" x14ac:dyDescent="0.3">
      <c r="B9" s="87" t="s">
        <v>52</v>
      </c>
      <c r="D9" s="89"/>
      <c r="I9" s="114" t="s">
        <v>76</v>
      </c>
    </row>
    <row r="10" spans="2:9" ht="15.25" x14ac:dyDescent="0.3">
      <c r="B10" s="64" t="str">
        <f>Budget!E4</f>
        <v>Income - Service or product #1</v>
      </c>
      <c r="C10" s="65" t="e">
        <f ca="1">Budget!AH4</f>
        <v>#N/A</v>
      </c>
      <c r="D10" s="66"/>
      <c r="E10" s="65" t="e">
        <f ca="1">Actual!AH4</f>
        <v>#N/A</v>
      </c>
      <c r="F10" s="65"/>
      <c r="G10" s="96" t="e">
        <f ca="1">E10-C10</f>
        <v>#N/A</v>
      </c>
      <c r="I10" s="224"/>
    </row>
    <row r="11" spans="2:9" ht="15.25" x14ac:dyDescent="0.3">
      <c r="B11" s="67" t="str">
        <f>Budget!E5</f>
        <v>Income - Service or product #2</v>
      </c>
      <c r="C11" s="68" t="e">
        <f ca="1">Budget!AH5</f>
        <v>#N/A</v>
      </c>
      <c r="D11" s="66"/>
      <c r="E11" s="68" t="e">
        <f ca="1">Actual!AH5</f>
        <v>#N/A</v>
      </c>
      <c r="F11" s="66"/>
      <c r="G11" s="97" t="e">
        <f ca="1">E11-C11</f>
        <v>#N/A</v>
      </c>
      <c r="I11" s="224"/>
    </row>
    <row r="12" spans="2:9" s="25" customFormat="1" ht="15.25" x14ac:dyDescent="0.3">
      <c r="B12" s="41" t="s">
        <v>54</v>
      </c>
      <c r="C12" s="47" t="e">
        <f ca="1">Budget!AH6</f>
        <v>#N/A</v>
      </c>
      <c r="D12" s="42"/>
      <c r="E12" s="47" t="e">
        <f ca="1">Actual!AH6</f>
        <v>#N/A</v>
      </c>
      <c r="F12" s="47"/>
      <c r="G12" s="98" t="e">
        <f ca="1">E12-C12</f>
        <v>#N/A</v>
      </c>
      <c r="I12" s="224"/>
    </row>
    <row r="13" spans="2:9" ht="15.25" x14ac:dyDescent="0.3">
      <c r="B13" s="69"/>
      <c r="E13" s="70"/>
      <c r="F13" s="70"/>
      <c r="G13" s="99"/>
    </row>
    <row r="14" spans="2:9" ht="30.15" customHeight="1" x14ac:dyDescent="0.3">
      <c r="B14" s="227" t="s">
        <v>53</v>
      </c>
      <c r="C14" s="227"/>
      <c r="E14" s="70"/>
      <c r="F14" s="70"/>
      <c r="G14" s="99"/>
    </row>
    <row r="15" spans="2:9" ht="15.25" x14ac:dyDescent="0.3">
      <c r="B15" s="71" t="str">
        <f>Budget!E9</f>
        <v xml:space="preserve">Materials / Supplies </v>
      </c>
      <c r="C15" s="90" t="e">
        <f ca="1">Budget!AH9</f>
        <v>#N/A</v>
      </c>
      <c r="D15" s="91"/>
      <c r="E15" s="72" t="e">
        <f ca="1">Actual!AH9</f>
        <v>#N/A</v>
      </c>
      <c r="F15" s="72"/>
      <c r="G15" s="100" t="e">
        <f t="shared" ref="G15:G21" ca="1" si="0">E15-C15</f>
        <v>#N/A</v>
      </c>
      <c r="I15" s="224"/>
    </row>
    <row r="16" spans="2:9" ht="15.25" x14ac:dyDescent="0.3">
      <c r="B16" s="71" t="str">
        <f>Budget!E10</f>
        <v xml:space="preserve">Payroll </v>
      </c>
      <c r="C16" s="90" t="e">
        <f ca="1">Budget!AH10</f>
        <v>#N/A</v>
      </c>
      <c r="D16" s="91"/>
      <c r="E16" s="72" t="e">
        <f ca="1">Actual!AH10</f>
        <v>#N/A</v>
      </c>
      <c r="F16" s="72"/>
      <c r="G16" s="100" t="e">
        <f t="shared" ca="1" si="0"/>
        <v>#N/A</v>
      </c>
      <c r="I16" s="224"/>
    </row>
    <row r="17" spans="2:9" ht="15.25" x14ac:dyDescent="0.3">
      <c r="B17" s="71" t="str">
        <f>Budget!E11</f>
        <v xml:space="preserve">Contractors </v>
      </c>
      <c r="C17" s="90" t="e">
        <f ca="1">Budget!AH11</f>
        <v>#N/A</v>
      </c>
      <c r="D17" s="91"/>
      <c r="E17" s="72" t="e">
        <f ca="1">Actual!AH11</f>
        <v>#N/A</v>
      </c>
      <c r="F17" s="72"/>
      <c r="G17" s="100" t="e">
        <f t="shared" ca="1" si="0"/>
        <v>#N/A</v>
      </c>
      <c r="I17" s="224"/>
    </row>
    <row r="18" spans="2:9" ht="15.25" x14ac:dyDescent="0.3">
      <c r="B18" s="71" t="str">
        <f>Budget!E12</f>
        <v xml:space="preserve">Sundry job items </v>
      </c>
      <c r="C18" s="90" t="e">
        <f ca="1">Budget!AH12</f>
        <v>#N/A</v>
      </c>
      <c r="D18" s="91"/>
      <c r="E18" s="72" t="e">
        <f ca="1">Actual!AH12</f>
        <v>#N/A</v>
      </c>
      <c r="F18" s="72"/>
      <c r="G18" s="100" t="e">
        <f t="shared" ca="1" si="0"/>
        <v>#N/A</v>
      </c>
      <c r="I18" s="224"/>
    </row>
    <row r="19" spans="2:9" ht="15.25" x14ac:dyDescent="0.3">
      <c r="B19" s="71" t="str">
        <f>Budget!E13</f>
        <v>Additional item #1</v>
      </c>
      <c r="C19" s="90" t="e">
        <f ca="1">Budget!AH13</f>
        <v>#N/A</v>
      </c>
      <c r="D19" s="91"/>
      <c r="E19" s="72" t="e">
        <f ca="1">Actual!AH13</f>
        <v>#N/A</v>
      </c>
      <c r="F19" s="72"/>
      <c r="G19" s="100" t="e">
        <f t="shared" ref="G19" ca="1" si="1">E19-C19</f>
        <v>#N/A</v>
      </c>
      <c r="I19" s="224"/>
    </row>
    <row r="20" spans="2:9" ht="15.25" x14ac:dyDescent="0.3">
      <c r="B20" s="71" t="str">
        <f>Budget!E14</f>
        <v>Additional item #2</v>
      </c>
      <c r="C20" s="92" t="e">
        <f ca="1">Budget!AH14</f>
        <v>#N/A</v>
      </c>
      <c r="D20" s="91"/>
      <c r="E20" s="73" t="e">
        <f ca="1">Actual!AH14</f>
        <v>#N/A</v>
      </c>
      <c r="F20" s="74"/>
      <c r="G20" s="101" t="e">
        <f t="shared" ca="1" si="0"/>
        <v>#N/A</v>
      </c>
      <c r="I20" s="224"/>
    </row>
    <row r="21" spans="2:9" s="25" customFormat="1" ht="15.25" x14ac:dyDescent="0.3">
      <c r="B21" s="48" t="s">
        <v>104</v>
      </c>
      <c r="C21" s="93" t="e">
        <f ca="1">Budget!AH15</f>
        <v>#N/A</v>
      </c>
      <c r="D21" s="94"/>
      <c r="E21" s="46" t="e">
        <f ca="1">Actual!AH15</f>
        <v>#N/A</v>
      </c>
      <c r="F21" s="46"/>
      <c r="G21" s="102" t="e">
        <f t="shared" ca="1" si="0"/>
        <v>#N/A</v>
      </c>
      <c r="I21" s="224"/>
    </row>
    <row r="22" spans="2:9" ht="15.25" x14ac:dyDescent="0.3">
      <c r="B22" s="69"/>
      <c r="G22" s="99"/>
    </row>
    <row r="23" spans="2:9" s="25" customFormat="1" ht="15.25" x14ac:dyDescent="0.3">
      <c r="B23" s="23" t="s">
        <v>29</v>
      </c>
      <c r="C23" s="24" t="e">
        <f ca="1">C12-C21</f>
        <v>#N/A</v>
      </c>
      <c r="D23" s="27"/>
      <c r="E23" s="24" t="e">
        <f ca="1">E12-E21</f>
        <v>#N/A</v>
      </c>
      <c r="F23" s="24"/>
      <c r="G23" s="103" t="e">
        <f ca="1">E23-C23</f>
        <v>#N/A</v>
      </c>
    </row>
    <row r="24" spans="2:9" ht="15.25" x14ac:dyDescent="0.3">
      <c r="B24" s="69"/>
      <c r="G24" s="99"/>
    </row>
    <row r="25" spans="2:9" s="25" customFormat="1" ht="15.25" x14ac:dyDescent="0.3">
      <c r="B25" s="23" t="s">
        <v>55</v>
      </c>
      <c r="C25" s="26" t="e">
        <f ca="1">C21/C12</f>
        <v>#N/A</v>
      </c>
      <c r="D25" s="31"/>
      <c r="E25" s="26" t="e">
        <f ca="1">E21/E12</f>
        <v>#N/A</v>
      </c>
      <c r="F25" s="26"/>
      <c r="G25" s="103"/>
    </row>
    <row r="26" spans="2:9" ht="15.25" x14ac:dyDescent="0.3">
      <c r="B26" s="69"/>
      <c r="G26" s="99"/>
    </row>
    <row r="27" spans="2:9" ht="15.25" x14ac:dyDescent="0.3">
      <c r="B27" s="23" t="s">
        <v>56</v>
      </c>
      <c r="G27" s="99"/>
    </row>
    <row r="28" spans="2:9" ht="15.25" x14ac:dyDescent="0.3">
      <c r="B28" s="75" t="str">
        <f>Budget!E22</f>
        <v xml:space="preserve">Advertising &amp; Marketing </v>
      </c>
      <c r="C28" s="76" t="e">
        <f ca="1">Budget!AH22</f>
        <v>#N/A</v>
      </c>
      <c r="D28" s="77"/>
      <c r="E28" s="76" t="e">
        <f ca="1">Actual!AH22</f>
        <v>#N/A</v>
      </c>
      <c r="F28" s="78"/>
      <c r="G28" s="104" t="e">
        <f t="shared" ref="G28:G48" ca="1" si="2">E28-C28</f>
        <v>#N/A</v>
      </c>
      <c r="I28" s="224"/>
    </row>
    <row r="29" spans="2:9" ht="15.25" x14ac:dyDescent="0.3">
      <c r="B29" s="75" t="str">
        <f>Budget!E23</f>
        <v>Bad Debt</v>
      </c>
      <c r="C29" s="76" t="e">
        <f ca="1">Budget!AH23</f>
        <v>#N/A</v>
      </c>
      <c r="D29" s="77"/>
      <c r="E29" s="76" t="e">
        <f ca="1">Actual!AH23</f>
        <v>#N/A</v>
      </c>
      <c r="F29" s="78"/>
      <c r="G29" s="104" t="e">
        <f t="shared" ca="1" si="2"/>
        <v>#N/A</v>
      </c>
      <c r="I29" s="224"/>
    </row>
    <row r="30" spans="2:9" ht="15.25" x14ac:dyDescent="0.3">
      <c r="B30" s="75" t="str">
        <f>Budget!E24</f>
        <v>Bank Fees</v>
      </c>
      <c r="C30" s="76" t="e">
        <f ca="1">Budget!AH24</f>
        <v>#N/A</v>
      </c>
      <c r="D30" s="77"/>
      <c r="E30" s="76" t="e">
        <f ca="1">Actual!AH24</f>
        <v>#N/A</v>
      </c>
      <c r="F30" s="78"/>
      <c r="G30" s="104" t="e">
        <f t="shared" ca="1" si="2"/>
        <v>#N/A</v>
      </c>
      <c r="I30" s="224"/>
    </row>
    <row r="31" spans="2:9" ht="15.25" x14ac:dyDescent="0.3">
      <c r="B31" s="75" t="str">
        <f>Budget!E25</f>
        <v>De Minimus (&lt;$2500)</v>
      </c>
      <c r="C31" s="76" t="e">
        <f ca="1">Budget!AH25</f>
        <v>#N/A</v>
      </c>
      <c r="D31" s="77"/>
      <c r="E31" s="76" t="e">
        <f ca="1">Actual!AH25</f>
        <v>#N/A</v>
      </c>
      <c r="F31" s="78"/>
      <c r="G31" s="104" t="e">
        <f t="shared" ca="1" si="2"/>
        <v>#N/A</v>
      </c>
      <c r="I31" s="224"/>
    </row>
    <row r="32" spans="2:9" ht="15.25" x14ac:dyDescent="0.3">
      <c r="B32" s="75" t="str">
        <f>Budget!E26</f>
        <v>Insurance</v>
      </c>
      <c r="C32" s="76" t="e">
        <f ca="1">Budget!AH26</f>
        <v>#N/A</v>
      </c>
      <c r="D32" s="77"/>
      <c r="E32" s="76" t="e">
        <f ca="1">Actual!AH26</f>
        <v>#N/A</v>
      </c>
      <c r="F32" s="78"/>
      <c r="G32" s="104" t="e">
        <f t="shared" ca="1" si="2"/>
        <v>#N/A</v>
      </c>
      <c r="I32" s="224"/>
    </row>
    <row r="33" spans="2:9" ht="15.25" x14ac:dyDescent="0.3">
      <c r="B33" s="75" t="str">
        <f>Budget!E27</f>
        <v xml:space="preserve">Interest Paid </v>
      </c>
      <c r="C33" s="76" t="e">
        <f ca="1">Budget!AH27</f>
        <v>#N/A</v>
      </c>
      <c r="D33" s="77"/>
      <c r="E33" s="76" t="e">
        <f ca="1">Actual!AH27</f>
        <v>#N/A</v>
      </c>
      <c r="F33" s="78"/>
      <c r="G33" s="104" t="e">
        <f t="shared" ca="1" si="2"/>
        <v>#N/A</v>
      </c>
      <c r="I33" s="224"/>
    </row>
    <row r="34" spans="2:9" ht="28.8" x14ac:dyDescent="0.3">
      <c r="B34" s="75" t="str">
        <f>Budget!E28</f>
        <v xml:space="preserve">Legal and Professional Services </v>
      </c>
      <c r="C34" s="76" t="e">
        <f ca="1">Budget!AH28</f>
        <v>#N/A</v>
      </c>
      <c r="D34" s="77"/>
      <c r="E34" s="76" t="e">
        <f ca="1">Actual!AH28</f>
        <v>#N/A</v>
      </c>
      <c r="F34" s="78"/>
      <c r="G34" s="104" t="e">
        <f t="shared" ca="1" si="2"/>
        <v>#N/A</v>
      </c>
      <c r="I34" s="224"/>
    </row>
    <row r="35" spans="2:9" ht="14.4" x14ac:dyDescent="0.3">
      <c r="B35" s="75" t="str">
        <f>Budget!E29</f>
        <v xml:space="preserve">Licenses </v>
      </c>
      <c r="C35" s="76" t="e">
        <f ca="1">Budget!AH29</f>
        <v>#N/A</v>
      </c>
      <c r="D35" s="77"/>
      <c r="E35" s="76" t="e">
        <f ca="1">Actual!AH29</f>
        <v>#N/A</v>
      </c>
      <c r="F35" s="78"/>
      <c r="G35" s="104" t="e">
        <f t="shared" ca="1" si="2"/>
        <v>#N/A</v>
      </c>
      <c r="I35" s="224"/>
    </row>
    <row r="36" spans="2:9" x14ac:dyDescent="0.3">
      <c r="B36" s="75" t="str">
        <f>Budget!E30</f>
        <v>Meals - 100%</v>
      </c>
      <c r="C36" s="76" t="e">
        <f ca="1">Budget!AH30</f>
        <v>#N/A</v>
      </c>
      <c r="D36" s="77"/>
      <c r="E36" s="76" t="e">
        <f ca="1">Actual!AH30</f>
        <v>#N/A</v>
      </c>
      <c r="F36" s="78"/>
      <c r="G36" s="104" t="e">
        <f t="shared" ca="1" si="2"/>
        <v>#N/A</v>
      </c>
      <c r="I36" s="224"/>
    </row>
    <row r="37" spans="2:9" x14ac:dyDescent="0.3">
      <c r="B37" s="75" t="str">
        <f>Budget!E31</f>
        <v>Meals - 50%</v>
      </c>
      <c r="C37" s="76" t="e">
        <f ca="1">Budget!AH31</f>
        <v>#N/A</v>
      </c>
      <c r="D37" s="77"/>
      <c r="E37" s="76" t="e">
        <f ca="1">Actual!AH31</f>
        <v>#N/A</v>
      </c>
      <c r="F37" s="78"/>
      <c r="G37" s="104" t="e">
        <f t="shared" ca="1" si="2"/>
        <v>#N/A</v>
      </c>
      <c r="I37" s="224"/>
    </row>
    <row r="38" spans="2:9" x14ac:dyDescent="0.3">
      <c r="B38" s="75" t="str">
        <f>Budget!E32</f>
        <v>Office Payroll and Salaries</v>
      </c>
      <c r="C38" s="76" t="e">
        <f ca="1">Budget!AH32</f>
        <v>#N/A</v>
      </c>
      <c r="D38" s="77"/>
      <c r="E38" s="76" t="e">
        <f ca="1">Actual!AH32</f>
        <v>#N/A</v>
      </c>
      <c r="F38" s="78"/>
      <c r="G38" s="104" t="e">
        <f t="shared" ca="1" si="2"/>
        <v>#N/A</v>
      </c>
      <c r="I38" s="224"/>
    </row>
    <row r="39" spans="2:9" x14ac:dyDescent="0.3">
      <c r="B39" s="75" t="str">
        <f>Budget!E33</f>
        <v xml:space="preserve">Office Supplies &amp; Software </v>
      </c>
      <c r="C39" s="76" t="e">
        <f ca="1">Budget!AH33</f>
        <v>#N/A</v>
      </c>
      <c r="D39" s="77"/>
      <c r="E39" s="76" t="e">
        <f ca="1">Actual!AH33</f>
        <v>#N/A</v>
      </c>
      <c r="F39" s="78"/>
      <c r="G39" s="104" t="e">
        <f t="shared" ca="1" si="2"/>
        <v>#N/A</v>
      </c>
      <c r="I39" s="224"/>
    </row>
    <row r="40" spans="2:9" x14ac:dyDescent="0.3">
      <c r="B40" s="75" t="str">
        <f>Budget!E34</f>
        <v>Rent</v>
      </c>
      <c r="C40" s="76" t="e">
        <f ca="1">Budget!AH34</f>
        <v>#N/A</v>
      </c>
      <c r="D40" s="77"/>
      <c r="E40" s="76" t="e">
        <f ca="1">Actual!AH34</f>
        <v>#N/A</v>
      </c>
      <c r="F40" s="78"/>
      <c r="G40" s="104" t="e">
        <f t="shared" ca="1" si="2"/>
        <v>#N/A</v>
      </c>
      <c r="I40" s="224"/>
    </row>
    <row r="41" spans="2:9" x14ac:dyDescent="0.3">
      <c r="B41" s="75" t="str">
        <f>Budget!E35</f>
        <v>Repairs &amp; Maintenance</v>
      </c>
      <c r="C41" s="76" t="e">
        <f ca="1">Budget!AH35</f>
        <v>#N/A</v>
      </c>
      <c r="D41" s="77"/>
      <c r="E41" s="76" t="e">
        <f ca="1">Actual!AH35</f>
        <v>#N/A</v>
      </c>
      <c r="F41" s="78"/>
      <c r="G41" s="104" t="e">
        <f t="shared" ca="1" si="2"/>
        <v>#N/A</v>
      </c>
      <c r="I41" s="224"/>
    </row>
    <row r="42" spans="2:9" x14ac:dyDescent="0.3">
      <c r="B42" s="75" t="str">
        <f>Budget!E36</f>
        <v>Travel</v>
      </c>
      <c r="C42" s="76" t="e">
        <f ca="1">Budget!AH36</f>
        <v>#N/A</v>
      </c>
      <c r="D42" s="77"/>
      <c r="E42" s="76" t="e">
        <f ca="1">Actual!AH36</f>
        <v>#N/A</v>
      </c>
      <c r="F42" s="78"/>
      <c r="G42" s="104" t="e">
        <f t="shared" ca="1" si="2"/>
        <v>#N/A</v>
      </c>
      <c r="I42" s="224"/>
    </row>
    <row r="43" spans="2:9" x14ac:dyDescent="0.3">
      <c r="B43" s="75" t="str">
        <f>Budget!E37</f>
        <v xml:space="preserve">Training/Prof Development </v>
      </c>
      <c r="C43" s="76" t="e">
        <f ca="1">Budget!AH37</f>
        <v>#N/A</v>
      </c>
      <c r="D43" s="77"/>
      <c r="E43" s="76" t="e">
        <f ca="1">Actual!AH37</f>
        <v>#N/A</v>
      </c>
      <c r="F43" s="78"/>
      <c r="G43" s="104" t="e">
        <f t="shared" ca="1" si="2"/>
        <v>#N/A</v>
      </c>
      <c r="I43" s="224"/>
    </row>
    <row r="44" spans="2:9" x14ac:dyDescent="0.3">
      <c r="B44" s="75" t="str">
        <f>Budget!E38</f>
        <v>Utilities</v>
      </c>
      <c r="C44" s="76" t="e">
        <f ca="1">Budget!AH38</f>
        <v>#N/A</v>
      </c>
      <c r="D44" s="77"/>
      <c r="E44" s="76" t="e">
        <f ca="1">Actual!AH38</f>
        <v>#N/A</v>
      </c>
      <c r="F44" s="78"/>
      <c r="G44" s="104" t="e">
        <f t="shared" ca="1" si="2"/>
        <v>#N/A</v>
      </c>
      <c r="I44" s="224"/>
    </row>
    <row r="45" spans="2:9" x14ac:dyDescent="0.3">
      <c r="B45" s="75" t="str">
        <f>Budget!E39</f>
        <v xml:space="preserve">Other Expense: </v>
      </c>
      <c r="C45" s="76" t="e">
        <f ca="1">Budget!AH39</f>
        <v>#N/A</v>
      </c>
      <c r="D45" s="77"/>
      <c r="E45" s="76" t="e">
        <f ca="1">Actual!AH39</f>
        <v>#N/A</v>
      </c>
      <c r="F45" s="78"/>
      <c r="G45" s="104" t="e">
        <f t="shared" ca="1" si="2"/>
        <v>#N/A</v>
      </c>
      <c r="I45" s="224"/>
    </row>
    <row r="46" spans="2:9" x14ac:dyDescent="0.3">
      <c r="B46" s="75" t="str">
        <f>Budget!E40</f>
        <v xml:space="preserve">Other Expense: </v>
      </c>
      <c r="C46" s="76" t="e">
        <f ca="1">Budget!AH40</f>
        <v>#N/A</v>
      </c>
      <c r="D46" s="77"/>
      <c r="E46" s="76" t="e">
        <f ca="1">Actual!AH40</f>
        <v>#N/A</v>
      </c>
      <c r="F46" s="78"/>
      <c r="G46" s="104" t="e">
        <f t="shared" ca="1" si="2"/>
        <v>#N/A</v>
      </c>
      <c r="I46" s="224"/>
    </row>
    <row r="47" spans="2:9" x14ac:dyDescent="0.3">
      <c r="B47" s="75" t="str">
        <f>Budget!E41</f>
        <v xml:space="preserve">Other Expense: </v>
      </c>
      <c r="C47" s="76" t="e">
        <f ca="1">Budget!AH41</f>
        <v>#N/A</v>
      </c>
      <c r="D47" s="77"/>
      <c r="E47" s="76" t="e">
        <f ca="1">Actual!AH41</f>
        <v>#N/A</v>
      </c>
      <c r="F47" s="78"/>
      <c r="G47" s="104" t="e">
        <f t="shared" ca="1" si="2"/>
        <v>#N/A</v>
      </c>
      <c r="I47" s="224"/>
    </row>
    <row r="48" spans="2:9" x14ac:dyDescent="0.3">
      <c r="B48" s="75" t="str">
        <f>Budget!E42</f>
        <v xml:space="preserve">Other Expense: </v>
      </c>
      <c r="C48" s="79" t="e">
        <f ca="1">Budget!AH42</f>
        <v>#N/A</v>
      </c>
      <c r="D48" s="77"/>
      <c r="E48" s="79" t="e">
        <f ca="1">Actual!AH42</f>
        <v>#N/A</v>
      </c>
      <c r="F48" s="78"/>
      <c r="G48" s="105" t="e">
        <f t="shared" ca="1" si="2"/>
        <v>#N/A</v>
      </c>
      <c r="I48" s="224"/>
    </row>
    <row r="49" spans="2:9" s="25" customFormat="1" x14ac:dyDescent="0.3">
      <c r="B49" s="44" t="s">
        <v>57</v>
      </c>
      <c r="C49" s="49" t="e">
        <f ca="1">Budget!AH43</f>
        <v>#N/A</v>
      </c>
      <c r="D49" s="49"/>
      <c r="E49" s="45">
        <f>Actual!AH43</f>
        <v>0</v>
      </c>
      <c r="F49" s="50"/>
      <c r="G49" s="106" t="e">
        <f t="shared" ref="G49" ca="1" si="3">E49-C49</f>
        <v>#N/A</v>
      </c>
      <c r="I49" s="224"/>
    </row>
    <row r="50" spans="2:9" x14ac:dyDescent="0.3">
      <c r="B50" s="69"/>
      <c r="C50" s="80"/>
      <c r="D50" s="80"/>
      <c r="E50" s="70"/>
      <c r="G50" s="99"/>
    </row>
    <row r="51" spans="2:9" s="25" customFormat="1" x14ac:dyDescent="0.3">
      <c r="B51" s="23" t="s">
        <v>44</v>
      </c>
      <c r="C51" s="26" t="e">
        <f ca="1">C49/C12</f>
        <v>#N/A</v>
      </c>
      <c r="D51" s="31"/>
      <c r="E51" s="26" t="e">
        <f ca="1">E49/E12</f>
        <v>#N/A</v>
      </c>
      <c r="G51" s="103"/>
    </row>
    <row r="52" spans="2:9" x14ac:dyDescent="0.3">
      <c r="B52" s="69"/>
      <c r="C52" s="70"/>
      <c r="D52" s="80"/>
      <c r="E52" s="81"/>
      <c r="G52" s="99"/>
    </row>
    <row r="53" spans="2:9" x14ac:dyDescent="0.3">
      <c r="B53" s="23" t="s">
        <v>58</v>
      </c>
      <c r="C53" s="70" t="e">
        <f ca="1">Budget!AH47</f>
        <v>#N/A</v>
      </c>
      <c r="D53" s="80"/>
      <c r="E53" s="70" t="e">
        <f ca="1">Actual!AH47</f>
        <v>#N/A</v>
      </c>
      <c r="G53" s="103" t="e">
        <f ca="1">E53-C53</f>
        <v>#N/A</v>
      </c>
    </row>
    <row r="54" spans="2:9" x14ac:dyDescent="0.3">
      <c r="B54" s="69"/>
      <c r="C54" s="70"/>
      <c r="D54" s="80"/>
      <c r="G54" s="99"/>
      <c r="I54" s="224"/>
    </row>
    <row r="55" spans="2:9" x14ac:dyDescent="0.3">
      <c r="B55" s="82" t="s">
        <v>61</v>
      </c>
      <c r="C55" s="83" t="e">
        <f ca="1">Budget!AH51</f>
        <v>#N/A</v>
      </c>
      <c r="D55" s="84"/>
      <c r="E55" s="83" t="e">
        <f ca="1">Actual!AH51</f>
        <v>#N/A</v>
      </c>
      <c r="F55" s="85"/>
      <c r="G55" s="107" t="e">
        <f ca="1">E55-C55</f>
        <v>#N/A</v>
      </c>
      <c r="I55" s="224"/>
    </row>
    <row r="56" spans="2:9" s="25" customFormat="1" x14ac:dyDescent="0.3">
      <c r="B56" s="43" t="s">
        <v>62</v>
      </c>
      <c r="C56" s="33" t="e">
        <f ca="1">Budget!AH51</f>
        <v>#N/A</v>
      </c>
      <c r="D56" s="34"/>
      <c r="E56" s="84" t="e">
        <f ca="1">Actual!AH51</f>
        <v>#N/A</v>
      </c>
      <c r="F56" s="35"/>
      <c r="G56" s="108" t="e">
        <f ca="1">E56-C56</f>
        <v>#N/A</v>
      </c>
      <c r="I56" s="224"/>
    </row>
    <row r="57" spans="2:9" x14ac:dyDescent="0.3">
      <c r="B57" s="82"/>
      <c r="C57" s="86"/>
      <c r="D57" s="84"/>
      <c r="E57" s="84"/>
      <c r="F57" s="85"/>
      <c r="G57" s="109"/>
      <c r="I57" s="224"/>
    </row>
    <row r="58" spans="2:9" x14ac:dyDescent="0.3">
      <c r="B58" s="82" t="s">
        <v>21</v>
      </c>
      <c r="C58" s="86"/>
      <c r="D58" s="84"/>
      <c r="E58" s="84"/>
      <c r="F58" s="85"/>
      <c r="G58" s="109"/>
      <c r="I58" s="224"/>
    </row>
    <row r="59" spans="2:9" x14ac:dyDescent="0.3">
      <c r="B59" s="82" t="s">
        <v>63</v>
      </c>
      <c r="C59" s="86" t="e">
        <f ca="1">Budget!AH54</f>
        <v>#N/A</v>
      </c>
      <c r="D59" s="84"/>
      <c r="E59" s="84" t="e">
        <f ca="1">Actual!AH54</f>
        <v>#N/A</v>
      </c>
      <c r="F59" s="85"/>
      <c r="G59" s="109" t="e">
        <f ca="1">E59-C59</f>
        <v>#N/A</v>
      </c>
      <c r="I59" s="224"/>
    </row>
    <row r="60" spans="2:9" x14ac:dyDescent="0.3">
      <c r="B60" s="82" t="s">
        <v>48</v>
      </c>
      <c r="C60" s="86" t="e">
        <f ca="1">Budget!AH55</f>
        <v>#N/A</v>
      </c>
      <c r="D60" s="84"/>
      <c r="E60" s="83" t="e">
        <f ca="1">Actual!AH55</f>
        <v>#N/A</v>
      </c>
      <c r="F60" s="85"/>
      <c r="G60" s="107" t="e">
        <f ca="1">E60-C60</f>
        <v>#N/A</v>
      </c>
      <c r="I60" s="224"/>
    </row>
    <row r="61" spans="2:9" s="25" customFormat="1" x14ac:dyDescent="0.3">
      <c r="B61" s="43" t="s">
        <v>64</v>
      </c>
      <c r="C61" s="36" t="e">
        <f ca="1">Budget!AH56</f>
        <v>#N/A</v>
      </c>
      <c r="D61" s="34"/>
      <c r="E61" s="37" t="e">
        <f ca="1">Actual!AH56</f>
        <v>#N/A</v>
      </c>
      <c r="F61" s="35"/>
      <c r="G61" s="110" t="e">
        <f ca="1">E61-C61</f>
        <v>#N/A</v>
      </c>
      <c r="I61" s="224"/>
    </row>
    <row r="62" spans="2:9" s="25" customFormat="1" x14ac:dyDescent="0.3">
      <c r="B62" s="51" t="s">
        <v>60</v>
      </c>
      <c r="C62" s="52">
        <f>Budget!AH57</f>
        <v>0</v>
      </c>
      <c r="D62" s="53"/>
      <c r="E62" s="54">
        <f>Actual!AH57</f>
        <v>0</v>
      </c>
      <c r="F62" s="55"/>
      <c r="G62" s="111">
        <f>E62-C62</f>
        <v>0</v>
      </c>
      <c r="I62" s="224"/>
    </row>
    <row r="63" spans="2:9" s="25" customFormat="1" x14ac:dyDescent="0.3">
      <c r="B63" s="23"/>
      <c r="C63" s="27"/>
      <c r="D63" s="27"/>
      <c r="E63" s="27"/>
      <c r="G63" s="112"/>
    </row>
    <row r="64" spans="2:9" s="25" customFormat="1" x14ac:dyDescent="0.3">
      <c r="B64" s="59" t="s">
        <v>59</v>
      </c>
      <c r="C64" s="38" t="e">
        <f ca="1">Budget!AH59</f>
        <v>#N/A</v>
      </c>
      <c r="D64" s="39"/>
      <c r="E64" s="39" t="e">
        <f ca="1">Actual!AH59</f>
        <v>#N/A</v>
      </c>
      <c r="F64" s="40"/>
      <c r="G64" s="113" t="e">
        <f ca="1">E64-C64</f>
        <v>#N/A</v>
      </c>
      <c r="I64" s="224"/>
    </row>
    <row r="65" spans="2:7" x14ac:dyDescent="0.3">
      <c r="B65" s="69"/>
      <c r="C65" s="70"/>
      <c r="D65" s="80"/>
      <c r="E65" s="62"/>
      <c r="G65" s="70"/>
    </row>
    <row r="66" spans="2:7" x14ac:dyDescent="0.3">
      <c r="B66" s="69"/>
      <c r="C66" s="70"/>
      <c r="D66" s="80"/>
    </row>
    <row r="67" spans="2:7" x14ac:dyDescent="0.3">
      <c r="B67" s="69"/>
      <c r="C67" s="70"/>
      <c r="D67" s="80"/>
    </row>
    <row r="68" spans="2:7" x14ac:dyDescent="0.3">
      <c r="B68" s="69"/>
      <c r="C68" s="70"/>
      <c r="D68" s="80"/>
    </row>
    <row r="69" spans="2:7" x14ac:dyDescent="0.3">
      <c r="C69" s="70"/>
      <c r="D69" s="80"/>
    </row>
  </sheetData>
  <sheetProtection algorithmName="SHA-512" hashValue="2zl0FIcdfpLHn25AnRt0LfkkQVzcRkciW2Qr+j59+6SG5e1j9Huobhv9XyfvzIGEdKEgj6vjrn25pTKxgDbrlg==" saltValue="hbhgVX58DaU9XFtjczJOCA==" spinCount="100000" sheet="1" objects="1" scenarios="1"/>
  <mergeCells count="5">
    <mergeCell ref="C6:C7"/>
    <mergeCell ref="E6:E7"/>
    <mergeCell ref="G6:G7"/>
    <mergeCell ref="B6:B7"/>
    <mergeCell ref="B14:C14"/>
  </mergeCells>
  <pageMargins left="0.5" right="0.5" top="0.75" bottom="0.25" header="0.25" footer="0.3"/>
  <pageSetup scale="68" orientation="portrait" horizontalDpi="300" verticalDpi="300" r:id="rId1"/>
  <headerFooter>
    <oddHeader>&amp;C&amp;"-,Bold Italic"&amp;18Budget Summary Report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Budget</vt:lpstr>
      <vt:lpstr>Actual</vt:lpstr>
      <vt:lpstr>Summary</vt:lpstr>
      <vt:lpstr>BudgetEndDate</vt:lpstr>
      <vt:lpstr>Actual!Print_Area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Okie</dc:creator>
  <cp:lastModifiedBy>Wendy Okie</cp:lastModifiedBy>
  <cp:lastPrinted>2020-08-03T19:33:54Z</cp:lastPrinted>
  <dcterms:created xsi:type="dcterms:W3CDTF">2020-07-06T00:39:37Z</dcterms:created>
  <dcterms:modified xsi:type="dcterms:W3CDTF">2020-08-04T03:21:06Z</dcterms:modified>
</cp:coreProperties>
</file>